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0655ABB2-68D4-46F8-AE6F-635DD55AA020}" xr6:coauthVersionLast="36" xr6:coauthVersionMax="36" xr10:uidLastSave="{00000000-0000-0000-0000-000000000000}"/>
  <bookViews>
    <workbookView xWindow="0" yWindow="0" windowWidth="19200" windowHeight="8880" tabRatio="860" xr2:uid="{00000000-000D-0000-FFFF-FFFF00000000}"/>
  </bookViews>
  <sheets>
    <sheet name="目次" sheetId="37" r:id="rId1"/>
    <sheet name="1" sheetId="1" r:id="rId2"/>
    <sheet name="2" sheetId="2" r:id="rId3"/>
    <sheet name="3" sheetId="3" r:id="rId4"/>
    <sheet name="4" sheetId="4" r:id="rId5"/>
    <sheet name="5-1" sheetId="5" r:id="rId6"/>
    <sheet name="5-2" sheetId="6" r:id="rId7"/>
    <sheet name="5-3" sheetId="7" r:id="rId8"/>
    <sheet name="6・7" sheetId="8" r:id="rId9"/>
    <sheet name="8" sheetId="9" r:id="rId10"/>
    <sheet name="9-1" sheetId="10" r:id="rId11"/>
    <sheet name="9-2" sheetId="11" r:id="rId12"/>
    <sheet name="9-3" sheetId="12" r:id="rId13"/>
    <sheet name="10" sheetId="13" r:id="rId14"/>
    <sheet name="11・12" sheetId="14" r:id="rId15"/>
    <sheet name="13・14" sheetId="15" r:id="rId16"/>
    <sheet name="15" sheetId="16" r:id="rId17"/>
    <sheet name="16" sheetId="17" r:id="rId18"/>
    <sheet name="17" sheetId="18" r:id="rId19"/>
    <sheet name="18-1（全市町村）" sheetId="19" r:id="rId20"/>
    <sheet name="18-2政令市" sheetId="20" r:id="rId21"/>
    <sheet name="18-3特別区" sheetId="21" r:id="rId22"/>
    <sheet name="18-4中核市" sheetId="22" r:id="rId23"/>
    <sheet name="18-5特例市" sheetId="23" r:id="rId24"/>
    <sheet name="18-6都市" sheetId="24" r:id="rId25"/>
    <sheet name="18-7町村" sheetId="25" r:id="rId26"/>
    <sheet name="18-8一組等" sheetId="26" r:id="rId27"/>
    <sheet name="19" sheetId="27" r:id="rId28"/>
    <sheet name="20" sheetId="28" r:id="rId29"/>
    <sheet name="21" sheetId="29" r:id="rId30"/>
    <sheet name="22-1" sheetId="31" r:id="rId31"/>
    <sheet name="22-2" sheetId="32" r:id="rId32"/>
    <sheet name="23" sheetId="33" r:id="rId33"/>
    <sheet name="24-1" sheetId="34" r:id="rId34"/>
    <sheet name="24-2" sheetId="35" r:id="rId35"/>
  </sheets>
  <definedNames>
    <definedName name="_Regression_Int" localSheetId="1" hidden="1">1</definedName>
    <definedName name="_Regression_Int" localSheetId="14" hidden="1">1</definedName>
    <definedName name="_Regression_Int" localSheetId="15" hidden="1">1</definedName>
    <definedName name="_Regression_Int" localSheetId="16" hidden="1">1</definedName>
    <definedName name="_Regression_Int" localSheetId="18" hidden="1">1</definedName>
    <definedName name="_Regression_Int" localSheetId="19" hidden="1">1</definedName>
    <definedName name="_Regression_Int" localSheetId="27" hidden="1">1</definedName>
    <definedName name="_Regression_Int" localSheetId="2" hidden="1">1</definedName>
    <definedName name="_Regression_Int" localSheetId="28" hidden="1">1</definedName>
    <definedName name="_Regression_Int" localSheetId="32" hidden="1">1</definedName>
    <definedName name="_Regression_Int" localSheetId="33"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12" hidden="1">1</definedName>
    <definedName name="_xlnm.Print_Area" localSheetId="1">'1'!$A$1:$N$36</definedName>
    <definedName name="_xlnm.Print_Area" localSheetId="13">'10'!$A$1:$I$31</definedName>
    <definedName name="_xlnm.Print_Area" localSheetId="14">'11・12'!$A$1:$Y$69</definedName>
    <definedName name="_xlnm.Print_Area" localSheetId="15">'13・14'!$A$1:$Y$87</definedName>
    <definedName name="_xlnm.Print_Area" localSheetId="16">'15'!$A$1:$T$28</definedName>
    <definedName name="_xlnm.Print_Area" localSheetId="17">'16'!$A$1:$U$17</definedName>
    <definedName name="_xlnm.Print_Area" localSheetId="18">'17'!$A$1:$U$37</definedName>
    <definedName name="_xlnm.Print_Area" localSheetId="19">'18-1（全市町村）'!$A$1:$Q$38</definedName>
    <definedName name="_xlnm.Print_Area" localSheetId="20">'18-2政令市'!$A$1:$Q$38</definedName>
    <definedName name="_xlnm.Print_Area" localSheetId="21">'18-3特別区'!$A$1:$Q$38</definedName>
    <definedName name="_xlnm.Print_Area" localSheetId="22">'18-4中核市'!$A$1:$Q$38</definedName>
    <definedName name="_xlnm.Print_Area" localSheetId="23">'18-5特例市'!$A$1:$Q$38</definedName>
    <definedName name="_xlnm.Print_Area" localSheetId="24">'18-6都市'!$A$1:$Q$38</definedName>
    <definedName name="_xlnm.Print_Area" localSheetId="25">'18-7町村'!$A$1:$Q$38</definedName>
    <definedName name="_xlnm.Print_Area" localSheetId="26">'18-8一組等'!$A$1:$Q$38</definedName>
    <definedName name="_xlnm.Print_Area" localSheetId="27">'19'!$A$1:$S$44</definedName>
    <definedName name="_xlnm.Print_Area" localSheetId="2">'2'!$A$1:$N$18</definedName>
    <definedName name="_xlnm.Print_Area" localSheetId="28">'20'!$A$1:$H$39</definedName>
    <definedName name="_xlnm.Print_Area" localSheetId="29">'21'!$A$1:$M$72</definedName>
    <definedName name="_xlnm.Print_Area" localSheetId="30">'22-1'!$A$1:$J$45</definedName>
    <definedName name="_xlnm.Print_Area" localSheetId="31">'22-2'!$A$1:$J$35</definedName>
    <definedName name="_xlnm.Print_Area" localSheetId="32">'23'!$A$1:$T$9</definedName>
    <definedName name="_xlnm.Print_Area" localSheetId="33">'24-1'!$A$1:$D$7</definedName>
    <definedName name="_xlnm.Print_Area" localSheetId="34">'24-2'!$A$1:$L$11</definedName>
    <definedName name="_xlnm.Print_Area" localSheetId="3">'3'!$A$1:$O$40</definedName>
    <definedName name="_xlnm.Print_Area" localSheetId="4">'4'!$A$1:$M$11</definedName>
    <definedName name="_xlnm.Print_Area" localSheetId="5">'5-1'!$A$1:$O$18</definedName>
    <definedName name="_xlnm.Print_Area" localSheetId="6">'5-2'!$A$1:$O$18</definedName>
    <definedName name="_xlnm.Print_Area" localSheetId="7">'5-3'!$A$1:$K$14</definedName>
    <definedName name="_xlnm.Print_Area" localSheetId="8">'6・7'!$A$1:$Y$108</definedName>
    <definedName name="_xlnm.Print_Area" localSheetId="9">'8'!$A$1:$S$27</definedName>
    <definedName name="_xlnm.Print_Area" localSheetId="10">'9-1'!$A$1:$M$32</definedName>
    <definedName name="_xlnm.Print_Area" localSheetId="11">'9-2'!$A$1:$L$31</definedName>
    <definedName name="_xlnm.Print_Area" localSheetId="12">'9-3'!$A$1:$Q$31</definedName>
    <definedName name="_xlnm.Print_Titles" localSheetId="3">'3'!$A:$E</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13" l="1"/>
  <c r="H23" i="13"/>
  <c r="H28" i="13" l="1"/>
  <c r="G28" i="13"/>
  <c r="H17" i="13" l="1"/>
  <c r="H16" i="13"/>
  <c r="H15" i="13"/>
  <c r="H14" i="13"/>
  <c r="H13" i="13"/>
  <c r="H12" i="13"/>
  <c r="H10" i="13"/>
  <c r="H9" i="13"/>
  <c r="H7" i="13"/>
  <c r="H6" i="13"/>
  <c r="H5" i="13"/>
  <c r="H4" i="13"/>
  <c r="G10" i="13"/>
  <c r="G4" i="13"/>
  <c r="G27" i="13"/>
  <c r="H27" i="13"/>
  <c r="G26" i="13"/>
  <c r="H26" i="13"/>
  <c r="E2" i="13" l="1"/>
  <c r="G5" i="13" l="1"/>
  <c r="H30" i="13" l="1"/>
  <c r="G30" i="13"/>
  <c r="H29" i="13"/>
  <c r="G29" i="13"/>
  <c r="H25" i="13"/>
  <c r="G25" i="13"/>
  <c r="H24" i="13"/>
  <c r="G24" i="13"/>
  <c r="H22" i="13"/>
  <c r="G22" i="13"/>
  <c r="H21" i="13"/>
  <c r="G21" i="13"/>
  <c r="H20" i="13"/>
  <c r="G20" i="13"/>
  <c r="H19" i="13"/>
  <c r="G19" i="13"/>
  <c r="H18" i="13"/>
  <c r="G18" i="13"/>
  <c r="G17" i="13"/>
  <c r="G16" i="13"/>
  <c r="G15" i="13"/>
  <c r="G14" i="13"/>
  <c r="G13" i="13"/>
  <c r="G12" i="13"/>
  <c r="H11" i="13"/>
  <c r="G11" i="13"/>
  <c r="G9" i="13"/>
  <c r="H8" i="13"/>
  <c r="G8" i="13"/>
  <c r="G7" i="13"/>
  <c r="G6" i="13"/>
</calcChain>
</file>

<file path=xl/sharedStrings.xml><?xml version="1.0" encoding="utf-8"?>
<sst xmlns="http://schemas.openxmlformats.org/spreadsheetml/2006/main" count="3119" uniqueCount="743">
  <si>
    <t>第1表　決算規模の状況</t>
    <phoneticPr fontId="4"/>
  </si>
  <si>
    <t>（単位：百万円・％）</t>
  </si>
  <si>
    <t>増　　　減</t>
  </si>
  <si>
    <t>決算額</t>
  </si>
  <si>
    <t>前年度</t>
  </si>
  <si>
    <t>区　　　分</t>
  </si>
  <si>
    <t>団体数</t>
  </si>
  <si>
    <t>増減率</t>
  </si>
  <si>
    <t xml:space="preserve">   純計額</t>
  </si>
  <si>
    <t>純計額</t>
  </si>
  <si>
    <t xml:space="preserve">   単純合計額</t>
  </si>
  <si>
    <t>単純合計額</t>
  </si>
  <si>
    <t>歳</t>
  </si>
  <si>
    <t>入</t>
  </si>
  <si>
    <t>出</t>
  </si>
  <si>
    <t>△0.0</t>
  </si>
  <si>
    <t>（注）１．「政令指定都市」とは、地方自治法第252条の19第１項の指定を受けた市をいう。</t>
    <rPh sb="6" eb="8">
      <t>セイレイ</t>
    </rPh>
    <rPh sb="8" eb="10">
      <t>シテイ</t>
    </rPh>
    <rPh sb="33" eb="35">
      <t>シテイ</t>
    </rPh>
    <rPh sb="36" eb="37">
      <t>ウ</t>
    </rPh>
    <phoneticPr fontId="6"/>
  </si>
  <si>
    <t>　　　２．「中核市」とは、地方自治法第252条の22第１項の指定を受けた市をいう。</t>
    <rPh sb="30" eb="32">
      <t>シテイ</t>
    </rPh>
    <rPh sb="33" eb="34">
      <t>ウ</t>
    </rPh>
    <rPh sb="36" eb="37">
      <t>シ</t>
    </rPh>
    <phoneticPr fontId="6"/>
  </si>
  <si>
    <t>　　10万人未満の都市をいう。</t>
    <rPh sb="4" eb="6">
      <t>マンニン</t>
    </rPh>
    <phoneticPr fontId="4"/>
  </si>
  <si>
    <t xml:space="preserve"> 　　 ５．「一部事務組合等」とは、一部事務組合及び広域連合をいう。</t>
    <rPh sb="7" eb="9">
      <t>イチブ</t>
    </rPh>
    <rPh sb="9" eb="11">
      <t>ジム</t>
    </rPh>
    <rPh sb="11" eb="13">
      <t>クミアイ</t>
    </rPh>
    <rPh sb="13" eb="14">
      <t>ナド</t>
    </rPh>
    <rPh sb="18" eb="20">
      <t>イチブ</t>
    </rPh>
    <rPh sb="20" eb="22">
      <t>ジム</t>
    </rPh>
    <rPh sb="22" eb="24">
      <t>クミアイ</t>
    </rPh>
    <rPh sb="24" eb="25">
      <t>オヨ</t>
    </rPh>
    <rPh sb="26" eb="28">
      <t>コウイキ</t>
    </rPh>
    <rPh sb="28" eb="30">
      <t>レンゴウ</t>
    </rPh>
    <phoneticPr fontId="4"/>
  </si>
  <si>
    <t>　　　　一部事務組合等と一部事務組合等を組織する市町村との間の相互重複額を控除した額である。</t>
    <rPh sb="12" eb="14">
      <t>イチブ</t>
    </rPh>
    <rPh sb="18" eb="19">
      <t>ナド</t>
    </rPh>
    <phoneticPr fontId="4"/>
  </si>
  <si>
    <t xml:space="preserve"> </t>
  </si>
  <si>
    <t>第2表　決算規模の推移</t>
    <phoneticPr fontId="4"/>
  </si>
  <si>
    <t>（単位：百万円）</t>
  </si>
  <si>
    <t>決　　　　　　　算　　　　　　　額</t>
  </si>
  <si>
    <t>指　　　　　　　　　数</t>
  </si>
  <si>
    <t>区　　分</t>
  </si>
  <si>
    <t>都道府県</t>
  </si>
  <si>
    <t>市　　　　　町　　　　　村</t>
  </si>
  <si>
    <t>市　　　町　　　村</t>
  </si>
  <si>
    <t>純　計</t>
  </si>
  <si>
    <t>政令指定都市</t>
    <rPh sb="0" eb="2">
      <t>セイレイ</t>
    </rPh>
    <rPh sb="2" eb="4">
      <t>シテイ</t>
    </rPh>
    <phoneticPr fontId="4"/>
  </si>
  <si>
    <t>中核市</t>
  </si>
  <si>
    <t>都　市</t>
  </si>
  <si>
    <t>町　村</t>
  </si>
  <si>
    <t>純計</t>
  </si>
  <si>
    <t>政令指定都市</t>
    <rPh sb="0" eb="2">
      <t>セイレイ</t>
    </rPh>
    <rPh sb="2" eb="4">
      <t>シテイ</t>
    </rPh>
    <rPh sb="4" eb="6">
      <t>トシ</t>
    </rPh>
    <phoneticPr fontId="4"/>
  </si>
  <si>
    <t>町村</t>
  </si>
  <si>
    <t>（注）　決算額からは、特定資金公共投資事業債償還時補助金及び同補助金と相殺された償還金を除いている。</t>
    <rPh sb="17" eb="19">
      <t>トウシ</t>
    </rPh>
    <phoneticPr fontId="4"/>
  </si>
  <si>
    <t>第3表　決算収支の状況（黒字の団体、赤字の団体別）</t>
    <phoneticPr fontId="4"/>
  </si>
  <si>
    <t xml:space="preserve">   　 　増　　減</t>
    <phoneticPr fontId="4"/>
  </si>
  <si>
    <t>区　　　　　　分</t>
  </si>
  <si>
    <t>歳       入</t>
  </si>
  <si>
    <t>歳       出</t>
  </si>
  <si>
    <t>翌年度に繰り越</t>
  </si>
  <si>
    <t>実質収支</t>
  </si>
  <si>
    <t>(A)</t>
  </si>
  <si>
    <t>(B)</t>
  </si>
  <si>
    <t>(C)</t>
  </si>
  <si>
    <t>(B)-(C)  (D)</t>
  </si>
  <si>
    <t>すべき財源 (E)</t>
  </si>
  <si>
    <t>(D)-(E)(F)</t>
  </si>
  <si>
    <t>(G)</t>
  </si>
  <si>
    <t>(H)</t>
  </si>
  <si>
    <t>(A)-(G)</t>
  </si>
  <si>
    <t>(F)-(H)</t>
  </si>
  <si>
    <t>合    計</t>
  </si>
  <si>
    <t>市町村単純合計</t>
  </si>
  <si>
    <t>黒字の団体</t>
  </si>
  <si>
    <t>赤字の団体</t>
  </si>
  <si>
    <t>特別区</t>
  </si>
  <si>
    <t>都市及び町村</t>
  </si>
  <si>
    <t>黒字の団体</t>
    <phoneticPr fontId="4"/>
  </si>
  <si>
    <t>赤字の団体</t>
    <phoneticPr fontId="4"/>
  </si>
  <si>
    <t>一部事務組合等</t>
    <rPh sb="6" eb="7">
      <t>ナド</t>
    </rPh>
    <phoneticPr fontId="4"/>
  </si>
  <si>
    <t>（一部事務組合等を除く）</t>
    <rPh sb="7" eb="8">
      <t>ナド</t>
    </rPh>
    <phoneticPr fontId="4"/>
  </si>
  <si>
    <t>(D)</t>
  </si>
  <si>
    <t>第4表　実質収支の推移（黒字の団体、赤字の団体別）</t>
    <phoneticPr fontId="4"/>
  </si>
  <si>
    <t>実　　　質　　　収　　　支</t>
  </si>
  <si>
    <t>増　　　　　　　　　　　減</t>
  </si>
  <si>
    <t>区　分</t>
  </si>
  <si>
    <t>全　団　体</t>
  </si>
  <si>
    <t>収支額</t>
  </si>
  <si>
    <t>第5表　単年度収支等の状況</t>
    <phoneticPr fontId="4"/>
  </si>
  <si>
    <t>　その１　単年度収支（団体区分別）</t>
    <rPh sb="11" eb="13">
      <t>ダンタイ</t>
    </rPh>
    <rPh sb="13" eb="15">
      <t>クブン</t>
    </rPh>
    <rPh sb="15" eb="16">
      <t>ベツ</t>
    </rPh>
    <phoneticPr fontId="4"/>
  </si>
  <si>
    <t>赤字の団体数</t>
  </si>
  <si>
    <t>合　　　計</t>
  </si>
  <si>
    <t>黒字の団体　</t>
  </si>
  <si>
    <t>の　割　合</t>
  </si>
  <si>
    <t>合計</t>
  </si>
  <si>
    <t xml:space="preserve">  都　　　市</t>
  </si>
  <si>
    <t xml:space="preserve">    中 都 市</t>
  </si>
  <si>
    <t xml:space="preserve">    小 都 市</t>
  </si>
  <si>
    <t xml:space="preserve">  町　　　村</t>
  </si>
  <si>
    <t>一部事務組合等を除く合計</t>
    <rPh sb="6" eb="7">
      <t>ナド</t>
    </rPh>
    <rPh sb="8" eb="9">
      <t>ノゾ</t>
    </rPh>
    <rPh sb="10" eb="12">
      <t>ゴウケイ</t>
    </rPh>
    <phoneticPr fontId="4"/>
  </si>
  <si>
    <t>（注）黒字、赤字の区分は、単年度収支の黒字、赤字の区分による。</t>
    <phoneticPr fontId="4"/>
  </si>
  <si>
    <t>第5表　単年度収支等の状況(つづき）</t>
    <phoneticPr fontId="4"/>
  </si>
  <si>
    <t>　その２　実質単年度収支（団体区分別）</t>
  </si>
  <si>
    <t>（注）黒字、赤字の区分は、実質単年度収支の黒字、赤字の区分による。</t>
    <rPh sb="13" eb="15">
      <t>ジッシツ</t>
    </rPh>
    <phoneticPr fontId="4"/>
  </si>
  <si>
    <t>第5表　単年度収支等の状況（つづき）</t>
    <phoneticPr fontId="4"/>
  </si>
  <si>
    <t xml:space="preserve">  その３  実質単年度収支の増減</t>
  </si>
  <si>
    <t>財政調整</t>
  </si>
  <si>
    <t>実質単年度</t>
  </si>
  <si>
    <t>単年度</t>
  </si>
  <si>
    <t>基金</t>
  </si>
  <si>
    <t>繰上</t>
  </si>
  <si>
    <t>基金取崩し</t>
  </si>
  <si>
    <t>収　　　支</t>
  </si>
  <si>
    <t>収支</t>
  </si>
  <si>
    <t>積立額</t>
  </si>
  <si>
    <t>償還額</t>
  </si>
  <si>
    <t>額</t>
  </si>
  <si>
    <t>(B)+(C)+(D)-</t>
  </si>
  <si>
    <t>(E)</t>
  </si>
  <si>
    <t>(E)  (F)</t>
  </si>
  <si>
    <t>合　計</t>
  </si>
  <si>
    <t>(注）　黒字、赤字の区分は、実質単年度収支の黒字、赤字の区分による。</t>
  </si>
  <si>
    <t>決　　　　　　　　　　　算　　　　　　　　　　　額</t>
  </si>
  <si>
    <t>構　　　　　　　成　　　　　　　比</t>
  </si>
  <si>
    <t>政令</t>
    <rPh sb="0" eb="2">
      <t>セイレイ</t>
    </rPh>
    <phoneticPr fontId="4"/>
  </si>
  <si>
    <t>都  市  内  訳</t>
  </si>
  <si>
    <t>　</t>
  </si>
  <si>
    <t>一部事務
組合等</t>
    <rPh sb="2" eb="4">
      <t>ジム</t>
    </rPh>
    <rPh sb="5" eb="7">
      <t>クミアイ</t>
    </rPh>
    <rPh sb="7" eb="8">
      <t>トウ</t>
    </rPh>
    <phoneticPr fontId="4"/>
  </si>
  <si>
    <t>都 市 内 訳</t>
  </si>
  <si>
    <t>純     計</t>
  </si>
  <si>
    <t>単純合計</t>
  </si>
  <si>
    <t>指定</t>
    <rPh sb="0" eb="2">
      <t>シテイ</t>
    </rPh>
    <phoneticPr fontId="4"/>
  </si>
  <si>
    <t>施行時
特例市</t>
    <rPh sb="0" eb="3">
      <t>セコウジ</t>
    </rPh>
    <rPh sb="4" eb="7">
      <t>トクレイシ</t>
    </rPh>
    <phoneticPr fontId="4"/>
  </si>
  <si>
    <t>都   市</t>
  </si>
  <si>
    <t>中都市</t>
  </si>
  <si>
    <t>小都市</t>
  </si>
  <si>
    <t>町   村</t>
  </si>
  <si>
    <t>純 　計</t>
    <phoneticPr fontId="4"/>
  </si>
  <si>
    <t>単純合計</t>
    <phoneticPr fontId="4"/>
  </si>
  <si>
    <t>都 市</t>
  </si>
  <si>
    <t>町  村</t>
  </si>
  <si>
    <t>都市</t>
    <rPh sb="0" eb="2">
      <t>トシ</t>
    </rPh>
    <phoneticPr fontId="4"/>
  </si>
  <si>
    <t>都市</t>
  </si>
  <si>
    <t xml:space="preserve"> 1.地方税</t>
  </si>
  <si>
    <t xml:space="preserve"> 2.地方譲与税</t>
  </si>
  <si>
    <t xml:space="preserve"> 4.地方交付税</t>
    <phoneticPr fontId="4"/>
  </si>
  <si>
    <t xml:space="preserve"> 5.利子割交付金</t>
    <phoneticPr fontId="4"/>
  </si>
  <si>
    <t xml:space="preserve"> 6.配当割交付金</t>
    <rPh sb="3" eb="5">
      <t>ハイトウ</t>
    </rPh>
    <rPh sb="5" eb="6">
      <t>ワリ</t>
    </rPh>
    <rPh sb="6" eb="9">
      <t>コウフキン</t>
    </rPh>
    <phoneticPr fontId="4"/>
  </si>
  <si>
    <t xml:space="preserve"> 7.株式等譲渡所得割交付金</t>
    <rPh sb="3" eb="5">
      <t>カブシキ</t>
    </rPh>
    <rPh sb="5" eb="6">
      <t>トウ</t>
    </rPh>
    <rPh sb="6" eb="8">
      <t>ジョウト</t>
    </rPh>
    <rPh sb="8" eb="11">
      <t>ショトクワリ</t>
    </rPh>
    <rPh sb="11" eb="14">
      <t>コウフキン</t>
    </rPh>
    <phoneticPr fontId="4"/>
  </si>
  <si>
    <t>小　　計（一般財源）</t>
    <rPh sb="5" eb="7">
      <t>イッパン</t>
    </rPh>
    <rPh sb="7" eb="9">
      <t>ザイゲン</t>
    </rPh>
    <phoneticPr fontId="4"/>
  </si>
  <si>
    <t>合　　　　　　計</t>
  </si>
  <si>
    <t>　　　以下「第7表」において同じ。</t>
    <phoneticPr fontId="4"/>
  </si>
  <si>
    <t>　第6表　歳入決算の状況（つづき）</t>
    <phoneticPr fontId="4"/>
  </si>
  <si>
    <t>純 　計</t>
    <phoneticPr fontId="4"/>
  </si>
  <si>
    <t>単純合計</t>
    <phoneticPr fontId="4"/>
  </si>
  <si>
    <t>－</t>
  </si>
  <si>
    <t>増　　　　　　　　　　減　　　　　　　　　　額</t>
  </si>
  <si>
    <t>増　　　　　　　　　　減　　　　　　　　　　率</t>
  </si>
  <si>
    <t xml:space="preserve">     合　　　　　計</t>
  </si>
  <si>
    <t>第8表  歳入決算の推移</t>
    <phoneticPr fontId="4"/>
  </si>
  <si>
    <t>区　　　　　分</t>
  </si>
  <si>
    <t>決　　　　　　　　算　　　　　　　　額</t>
  </si>
  <si>
    <t>決　　算　　額　　構　　成　　比</t>
  </si>
  <si>
    <t>増　　　　　減　　　　　率</t>
  </si>
  <si>
    <t>歳入純計額</t>
  </si>
  <si>
    <t>　地方税</t>
  </si>
  <si>
    <t>　地方譲与税</t>
  </si>
  <si>
    <t>　地方特例交付金等</t>
    <rPh sb="1" eb="3">
      <t>チホウ</t>
    </rPh>
    <rPh sb="3" eb="5">
      <t>トクレイ</t>
    </rPh>
    <rPh sb="5" eb="8">
      <t>コウフキン</t>
    </rPh>
    <rPh sb="8" eb="9">
      <t>トウ</t>
    </rPh>
    <phoneticPr fontId="4"/>
  </si>
  <si>
    <t>　地方交付税</t>
  </si>
  <si>
    <t>　利子割交付金</t>
  </si>
  <si>
    <t>　配当割交付金</t>
    <phoneticPr fontId="4"/>
  </si>
  <si>
    <t>　株式等譲渡所得割交付金</t>
    <phoneticPr fontId="4"/>
  </si>
  <si>
    <t xml:space="preserve">  地方消費税交付金</t>
  </si>
  <si>
    <t xml:space="preserve">  ゴルフ場利用税交付金</t>
  </si>
  <si>
    <t xml:space="preserve">  自動車取得税交付金</t>
  </si>
  <si>
    <t xml:space="preserve">  軽油引取税交付金</t>
  </si>
  <si>
    <t>小計（一般財源）</t>
  </si>
  <si>
    <t>　国庫支出金</t>
  </si>
  <si>
    <t>　都道府県支出金</t>
  </si>
  <si>
    <t>（国・県支出金計）</t>
  </si>
  <si>
    <t>　地方債</t>
  </si>
  <si>
    <t>小　　　　計</t>
  </si>
  <si>
    <t>　その他</t>
  </si>
  <si>
    <t>（注）「国庫支出金」には、交通安全対策特別交付金及び国有提供施設等所在市町村助成交付金を含む。</t>
    <phoneticPr fontId="4"/>
  </si>
  <si>
    <t>第9表　地方税の収入状況</t>
    <phoneticPr fontId="4"/>
  </si>
  <si>
    <t>　その１　地方税(市町村分）の収入状況</t>
    <phoneticPr fontId="4"/>
  </si>
  <si>
    <t>比　　　　　較</t>
  </si>
  <si>
    <t>区　　　　分</t>
  </si>
  <si>
    <t>調定額</t>
  </si>
  <si>
    <t>収入額</t>
  </si>
  <si>
    <t>徴収率</t>
  </si>
  <si>
    <t>(B)の</t>
  </si>
  <si>
    <t>(D)の</t>
  </si>
  <si>
    <t>(B)-(D)</t>
  </si>
  <si>
    <t>前年度</t>
    <phoneticPr fontId="4"/>
  </si>
  <si>
    <t>(B)/(A)×100</t>
    <phoneticPr fontId="4"/>
  </si>
  <si>
    <t>構成比</t>
  </si>
  <si>
    <t>(D)/(C)×100</t>
    <phoneticPr fontId="4"/>
  </si>
  <si>
    <t>(E)/(D)×100</t>
    <phoneticPr fontId="4"/>
  </si>
  <si>
    <t>増減率</t>
    <phoneticPr fontId="4"/>
  </si>
  <si>
    <t>一 普通税</t>
  </si>
  <si>
    <t xml:space="preserve">  1.法定普通税</t>
  </si>
  <si>
    <t xml:space="preserve">  (1)市町村民税</t>
  </si>
  <si>
    <t xml:space="preserve">   ｱ 個人分</t>
  </si>
  <si>
    <t xml:space="preserve">   ｲ 法人分</t>
  </si>
  <si>
    <t xml:space="preserve">  (2)固定資産税</t>
  </si>
  <si>
    <t xml:space="preserve">   ｱ 純固定資産税</t>
  </si>
  <si>
    <t xml:space="preserve">   ｲ 交付金</t>
    <rPh sb="5" eb="7">
      <t>コウフ</t>
    </rPh>
    <rPh sb="7" eb="8">
      <t>キン</t>
    </rPh>
    <phoneticPr fontId="4"/>
  </si>
  <si>
    <t xml:space="preserve">  (3)軽自動車税</t>
  </si>
  <si>
    <t xml:space="preserve">  (4)市町村たばこ税</t>
  </si>
  <si>
    <t xml:space="preserve">  (5)鉱産税</t>
  </si>
  <si>
    <t xml:space="preserve">  (6)特別土地保有税</t>
  </si>
  <si>
    <t>　2.法定外普通税</t>
  </si>
  <si>
    <t>二 目的税</t>
  </si>
  <si>
    <t xml:space="preserve">  1.法定目的税</t>
    <rPh sb="6" eb="8">
      <t>モクテキ</t>
    </rPh>
    <rPh sb="8" eb="9">
      <t>ゼイ</t>
    </rPh>
    <phoneticPr fontId="4"/>
  </si>
  <si>
    <t>　(1)入湯税</t>
    <phoneticPr fontId="4"/>
  </si>
  <si>
    <t>　(1)入湯税</t>
  </si>
  <si>
    <t>　(2)事業所税</t>
    <phoneticPr fontId="4"/>
  </si>
  <si>
    <t>　(2)事業所税</t>
  </si>
  <si>
    <t>　(3)都市計画税</t>
    <phoneticPr fontId="4"/>
  </si>
  <si>
    <t>　(3)都市計画税</t>
  </si>
  <si>
    <t>　(4)水利地益税</t>
    <phoneticPr fontId="4"/>
  </si>
  <si>
    <t>　(4)水利地益税</t>
  </si>
  <si>
    <t>　2.法定外目的税</t>
    <rPh sb="6" eb="8">
      <t>モクテキ</t>
    </rPh>
    <rPh sb="8" eb="9">
      <t>ゼイ</t>
    </rPh>
    <phoneticPr fontId="4"/>
  </si>
  <si>
    <t>三 旧法による税</t>
  </si>
  <si>
    <t>　　合計     Ａ</t>
  </si>
  <si>
    <t>国民健康保険税</t>
  </si>
  <si>
    <t>国民健康保険料</t>
  </si>
  <si>
    <t>（参考）</t>
  </si>
  <si>
    <t>東京都徴収分 B</t>
  </si>
  <si>
    <t>市町村税</t>
  </si>
  <si>
    <t>総額(A+B)    C</t>
  </si>
  <si>
    <t>（注）　「参考」欄の「東京都徴収分Ｂ」は、東京都が徴収した市町村税相当額である。したがって、地方税の収入額Ａと東京都徴収分Ｂとを合算した額が市町村税の総額Ｃとなる。</t>
    <phoneticPr fontId="4"/>
  </si>
  <si>
    <t>第9表　地方税の収入状況（つづき）</t>
    <phoneticPr fontId="4"/>
  </si>
  <si>
    <t>　その２　市町村税の収入状況</t>
  </si>
  <si>
    <t>　1.法定普通税</t>
  </si>
  <si>
    <t>　　合計</t>
    <phoneticPr fontId="4"/>
  </si>
  <si>
    <t>（注）調定額及び収入額は、「第9表　その１　地方税(市町村分）の収入状況」の地方税の決算額に東京都が徴収した市町村税相当額を加算した額である。</t>
    <rPh sb="1" eb="2">
      <t>チュウ</t>
    </rPh>
    <rPh sb="3" eb="5">
      <t>チョウテイ</t>
    </rPh>
    <rPh sb="5" eb="6">
      <t>ガク</t>
    </rPh>
    <rPh sb="6" eb="7">
      <t>オヨ</t>
    </rPh>
    <phoneticPr fontId="8"/>
  </si>
  <si>
    <t>第9表　地方税の収入状況（つづき）</t>
    <phoneticPr fontId="4"/>
  </si>
  <si>
    <t>　その３　市町村税（団体区分別）の収入状況</t>
  </si>
  <si>
    <t>(単位：百万円・％)</t>
    <phoneticPr fontId="4"/>
  </si>
  <si>
    <t>増　　　　減　　　　率</t>
  </si>
  <si>
    <t>合  計</t>
  </si>
  <si>
    <t xml:space="preserve">　　合計     </t>
  </si>
  <si>
    <t>（注）　表頭「合計」は、東京都が徴収した市町村税相当額を加算した額である。</t>
    <phoneticPr fontId="4"/>
  </si>
  <si>
    <t>第10表　地方債の発行状況（目的別）</t>
    <phoneticPr fontId="4"/>
  </si>
  <si>
    <t>(単位：百万円・％）</t>
  </si>
  <si>
    <t>比　　　較</t>
  </si>
  <si>
    <t>発行額</t>
  </si>
  <si>
    <t>増減額</t>
  </si>
  <si>
    <t>前年度増減率</t>
    <phoneticPr fontId="4"/>
  </si>
  <si>
    <t>公共事業等債</t>
    <rPh sb="0" eb="2">
      <t>コウキョウ</t>
    </rPh>
    <rPh sb="2" eb="5">
      <t>ジギョウナド</t>
    </rPh>
    <rPh sb="5" eb="6">
      <t>サイ</t>
    </rPh>
    <phoneticPr fontId="7"/>
  </si>
  <si>
    <t>公営住宅建設事業債</t>
    <rPh sb="0" eb="2">
      <t>コウエイ</t>
    </rPh>
    <rPh sb="2" eb="4">
      <t>ジュウタク</t>
    </rPh>
    <rPh sb="4" eb="6">
      <t>ケンセツ</t>
    </rPh>
    <rPh sb="6" eb="9">
      <t>ジギョウサイ</t>
    </rPh>
    <phoneticPr fontId="7"/>
  </si>
  <si>
    <t>災害復旧事業債</t>
    <rPh sb="0" eb="2">
      <t>サイガイ</t>
    </rPh>
    <rPh sb="2" eb="4">
      <t>フッキュウ</t>
    </rPh>
    <rPh sb="4" eb="7">
      <t>ジギョウサイ</t>
    </rPh>
    <phoneticPr fontId="7"/>
  </si>
  <si>
    <t>全国防災事業債</t>
    <rPh sb="0" eb="1">
      <t>ゼンコク</t>
    </rPh>
    <rPh sb="1" eb="3">
      <t>ボウサイ</t>
    </rPh>
    <rPh sb="3" eb="6">
      <t>ジギョウサイ</t>
    </rPh>
    <phoneticPr fontId="5"/>
  </si>
  <si>
    <t>教育・福祉施設等整備事業債</t>
    <rPh sb="0" eb="2">
      <t>キョウイク</t>
    </rPh>
    <rPh sb="3" eb="5">
      <t>フクシ</t>
    </rPh>
    <rPh sb="5" eb="7">
      <t>シセツ</t>
    </rPh>
    <rPh sb="7" eb="8">
      <t>トウ</t>
    </rPh>
    <rPh sb="8" eb="10">
      <t>セイビ</t>
    </rPh>
    <rPh sb="10" eb="13">
      <t>ジギョウサイ</t>
    </rPh>
    <phoneticPr fontId="7"/>
  </si>
  <si>
    <t>一般単独事業債</t>
    <rPh sb="0" eb="2">
      <t>イッパン</t>
    </rPh>
    <rPh sb="2" eb="4">
      <t>タンドク</t>
    </rPh>
    <rPh sb="4" eb="7">
      <t>ジギョウサイ</t>
    </rPh>
    <phoneticPr fontId="7"/>
  </si>
  <si>
    <t>辺地対策事業債</t>
    <rPh sb="0" eb="2">
      <t>ヘンチ</t>
    </rPh>
    <rPh sb="2" eb="4">
      <t>タイサク</t>
    </rPh>
    <rPh sb="4" eb="7">
      <t>ジギョウサイ</t>
    </rPh>
    <phoneticPr fontId="7"/>
  </si>
  <si>
    <t>過疎対策事業債</t>
    <rPh sb="0" eb="2">
      <t>カソ</t>
    </rPh>
    <rPh sb="2" eb="4">
      <t>タイサク</t>
    </rPh>
    <rPh sb="4" eb="7">
      <t>ジギョウサイ</t>
    </rPh>
    <phoneticPr fontId="7"/>
  </si>
  <si>
    <t>公共用地先行取得等事業債</t>
    <rPh sb="0" eb="2">
      <t>コウキョウ</t>
    </rPh>
    <rPh sb="2" eb="4">
      <t>ヨウチ</t>
    </rPh>
    <rPh sb="4" eb="6">
      <t>センコウ</t>
    </rPh>
    <rPh sb="6" eb="8">
      <t>シュトク</t>
    </rPh>
    <rPh sb="8" eb="9">
      <t>トウ</t>
    </rPh>
    <rPh sb="9" eb="12">
      <t>ジギョウサイ</t>
    </rPh>
    <phoneticPr fontId="7"/>
  </si>
  <si>
    <t>行政改革推進債</t>
    <rPh sb="0" eb="2">
      <t>ギョウセイ</t>
    </rPh>
    <rPh sb="2" eb="4">
      <t>カイカク</t>
    </rPh>
    <rPh sb="4" eb="6">
      <t>スイシン</t>
    </rPh>
    <rPh sb="6" eb="7">
      <t>サイ</t>
    </rPh>
    <phoneticPr fontId="7"/>
  </si>
  <si>
    <t>退職手当債</t>
    <rPh sb="0" eb="2">
      <t>タイショク</t>
    </rPh>
    <rPh sb="2" eb="5">
      <t>テアテサイ</t>
    </rPh>
    <phoneticPr fontId="7"/>
  </si>
  <si>
    <t>国の予算貸付・政府関係機関貸付債</t>
    <rPh sb="0" eb="1">
      <t>クニ</t>
    </rPh>
    <rPh sb="2" eb="4">
      <t>ヨサン</t>
    </rPh>
    <rPh sb="4" eb="6">
      <t>カシツケ</t>
    </rPh>
    <rPh sb="7" eb="9">
      <t>セイフ</t>
    </rPh>
    <rPh sb="9" eb="11">
      <t>カンケイ</t>
    </rPh>
    <rPh sb="11" eb="13">
      <t>キカン</t>
    </rPh>
    <rPh sb="13" eb="16">
      <t>カシツケサイ</t>
    </rPh>
    <phoneticPr fontId="7"/>
  </si>
  <si>
    <t>財源対策債</t>
    <rPh sb="0" eb="2">
      <t>ザイゲン</t>
    </rPh>
    <rPh sb="2" eb="5">
      <t>タイサクサイ</t>
    </rPh>
    <phoneticPr fontId="7"/>
  </si>
  <si>
    <t>減収補塡債</t>
    <rPh sb="0" eb="2">
      <t>ゲンシュウ</t>
    </rPh>
    <rPh sb="2" eb="3">
      <t>ポ</t>
    </rPh>
    <rPh sb="3" eb="4">
      <t>テン</t>
    </rPh>
    <rPh sb="4" eb="5">
      <t>サイ</t>
    </rPh>
    <phoneticPr fontId="7"/>
  </si>
  <si>
    <t>臨時財政対策債</t>
  </si>
  <si>
    <t>都道府県貸付金</t>
    <rPh sb="0" eb="4">
      <t>トドウフケン</t>
    </rPh>
    <rPh sb="4" eb="7">
      <t>カシツケキン</t>
    </rPh>
    <phoneticPr fontId="7"/>
  </si>
  <si>
    <t>その他</t>
    <rPh sb="0" eb="3">
      <t>ソノタ</t>
    </rPh>
    <phoneticPr fontId="7"/>
  </si>
  <si>
    <t>合　　　　　　　　　　　計</t>
  </si>
  <si>
    <t>第11表　目的別歳出決算の状況</t>
    <phoneticPr fontId="4"/>
  </si>
  <si>
    <t>構　　　　　　　　　　　成　　　　　　　　　　　比</t>
    <phoneticPr fontId="5"/>
  </si>
  <si>
    <t>一部</t>
    <rPh sb="0" eb="2">
      <t>イチブ</t>
    </rPh>
    <phoneticPr fontId="4"/>
  </si>
  <si>
    <t>事務</t>
    <rPh sb="0" eb="2">
      <t>ジム</t>
    </rPh>
    <phoneticPr fontId="5"/>
  </si>
  <si>
    <t>純 　計</t>
    <phoneticPr fontId="4"/>
  </si>
  <si>
    <t>単純合計</t>
    <phoneticPr fontId="4"/>
  </si>
  <si>
    <t>組合等</t>
    <rPh sb="0" eb="2">
      <t>クミアイ</t>
    </rPh>
    <rPh sb="2" eb="3">
      <t>トウ</t>
    </rPh>
    <phoneticPr fontId="5"/>
  </si>
  <si>
    <t xml:space="preserve"> 1.議会費</t>
  </si>
  <si>
    <t xml:space="preserve"> 2.総務費</t>
  </si>
  <si>
    <t xml:space="preserve"> 3.民生費</t>
  </si>
  <si>
    <t xml:space="preserve"> 4.衛生費</t>
  </si>
  <si>
    <t xml:space="preserve"> 5.労働費</t>
  </si>
  <si>
    <t xml:space="preserve"> 6.農林水産業費</t>
  </si>
  <si>
    <t xml:space="preserve"> 7.商工費</t>
  </si>
  <si>
    <t xml:space="preserve"> 8.土木費</t>
  </si>
  <si>
    <t xml:space="preserve"> 9.消防費</t>
  </si>
  <si>
    <t>10.教育費</t>
  </si>
  <si>
    <t>11.災害復旧費</t>
  </si>
  <si>
    <t>12.公債費</t>
  </si>
  <si>
    <t>13.諸支出金</t>
  </si>
  <si>
    <t>14.前年度繰上充用金</t>
  </si>
  <si>
    <t>合　　　　計</t>
  </si>
  <si>
    <t>第11表　目的別歳出決算の状況（つづき）</t>
    <phoneticPr fontId="4"/>
  </si>
  <si>
    <t>構　　　　　　　　　　　成　　　　　　　　　　　比</t>
  </si>
  <si>
    <t>第12表　目的別歳出決算の増減状況</t>
    <phoneticPr fontId="4"/>
  </si>
  <si>
    <t>増　　　　　　　　　　　減　　　　　　　　　　　額</t>
  </si>
  <si>
    <t>増　　　　　　　　　　　減　　　　　　　　　　　率</t>
  </si>
  <si>
    <t>第13表　性質別歳出決算の状況</t>
    <phoneticPr fontId="4"/>
  </si>
  <si>
    <t>決　　　　　　　　　　　　　　　算　　　　　　　　　　　　　　　額</t>
  </si>
  <si>
    <t>構　　　　　　　　　　　　　　　成　　　　　　　　　　　　　　　比</t>
  </si>
  <si>
    <t>１.人件費</t>
  </si>
  <si>
    <t>２.物件費</t>
  </si>
  <si>
    <t>３.維持補修費</t>
  </si>
  <si>
    <t>４.扶助費</t>
  </si>
  <si>
    <t>５.補助費等</t>
  </si>
  <si>
    <t>６.投資的経費</t>
  </si>
  <si>
    <t xml:space="preserve">  (1)普通建設事業費</t>
  </si>
  <si>
    <t xml:space="preserve">   ｱ 補助事業費</t>
  </si>
  <si>
    <t xml:space="preserve">   ｲ 単独事業費</t>
  </si>
  <si>
    <t xml:space="preserve">   ｳ 国直轄事業負担金</t>
  </si>
  <si>
    <t xml:space="preserve">   ｴ 県営事業負担金</t>
  </si>
  <si>
    <t xml:space="preserve">  (2)災害復旧事業費</t>
  </si>
  <si>
    <t xml:space="preserve">  (3)失業対策事業費</t>
  </si>
  <si>
    <t>７.公債費</t>
  </si>
  <si>
    <t>８.積立金</t>
  </si>
  <si>
    <t>９.投資及び出資金</t>
  </si>
  <si>
    <t>10.貸付金</t>
  </si>
  <si>
    <t>11.繰出金</t>
  </si>
  <si>
    <t>12.前年度繰上充用金</t>
  </si>
  <si>
    <t>合　　計</t>
  </si>
  <si>
    <t>（注）表側「普通建設事業費」中、「補助事業費」には受託事業にかかる補助事業費を含み、「単独事業費」には同級他団施行事業負担金及び受託事業にかかる単独事業費を含む。</t>
    <rPh sb="1" eb="2">
      <t>チュウ</t>
    </rPh>
    <rPh sb="3" eb="4">
      <t>ヒョウ</t>
    </rPh>
    <rPh sb="4" eb="5">
      <t>ソク</t>
    </rPh>
    <rPh sb="6" eb="8">
      <t>フツウ</t>
    </rPh>
    <rPh sb="8" eb="10">
      <t>ケンセツ</t>
    </rPh>
    <rPh sb="10" eb="13">
      <t>ジギョウヒ</t>
    </rPh>
    <rPh sb="14" eb="15">
      <t>チュウ</t>
    </rPh>
    <rPh sb="17" eb="19">
      <t>ホジョ</t>
    </rPh>
    <rPh sb="19" eb="22">
      <t>ジギョウヒ</t>
    </rPh>
    <rPh sb="25" eb="27">
      <t>ジュタク</t>
    </rPh>
    <rPh sb="27" eb="29">
      <t>ジギョウ</t>
    </rPh>
    <rPh sb="33" eb="35">
      <t>ホジョ</t>
    </rPh>
    <rPh sb="35" eb="37">
      <t>ジギョウ</t>
    </rPh>
    <rPh sb="37" eb="38">
      <t>ヒ</t>
    </rPh>
    <rPh sb="39" eb="40">
      <t>フク</t>
    </rPh>
    <rPh sb="43" eb="45">
      <t>タンドク</t>
    </rPh>
    <rPh sb="45" eb="48">
      <t>ジギョウヒ</t>
    </rPh>
    <rPh sb="51" eb="53">
      <t>ドウキュウ</t>
    </rPh>
    <rPh sb="53" eb="54">
      <t>タ</t>
    </rPh>
    <rPh sb="54" eb="55">
      <t>ダン</t>
    </rPh>
    <rPh sb="55" eb="57">
      <t>セコウ</t>
    </rPh>
    <rPh sb="57" eb="59">
      <t>ジギョウ</t>
    </rPh>
    <rPh sb="59" eb="62">
      <t>フタンキン</t>
    </rPh>
    <rPh sb="62" eb="63">
      <t>オヨ</t>
    </rPh>
    <rPh sb="64" eb="66">
      <t>ジュタク</t>
    </rPh>
    <rPh sb="66" eb="68">
      <t>ジギョウ</t>
    </rPh>
    <rPh sb="72" eb="74">
      <t>タンドク</t>
    </rPh>
    <rPh sb="74" eb="77">
      <t>ジギョウヒ</t>
    </rPh>
    <rPh sb="78" eb="79">
      <t>フク</t>
    </rPh>
    <phoneticPr fontId="4"/>
  </si>
  <si>
    <t>歳出合計</t>
  </si>
  <si>
    <t>第13表　性質別歳出決算の状況（つづき）</t>
    <phoneticPr fontId="4"/>
  </si>
  <si>
    <t>第14表　性質別歳出決算の増減状況</t>
    <phoneticPr fontId="4"/>
  </si>
  <si>
    <t>増　　　　　　　　　　　　　　　減　　　　　　　　　　　　　　　額</t>
  </si>
  <si>
    <t>増　　　　　　　　　　　　　　　減　　　　　　　　　　　　　　　率</t>
  </si>
  <si>
    <t>繰出金</t>
  </si>
  <si>
    <t>貸付金</t>
  </si>
  <si>
    <t>積立金</t>
  </si>
  <si>
    <t>補助費等</t>
  </si>
  <si>
    <t xml:space="preserve">    う ち  委  託  料</t>
  </si>
  <si>
    <t>物件費</t>
  </si>
  <si>
    <t>　　うち 単 独 事 業 費</t>
    <phoneticPr fontId="12"/>
  </si>
  <si>
    <t>　　うち 補 助 事 業 費</t>
    <phoneticPr fontId="12"/>
  </si>
  <si>
    <t>失業対策事業費</t>
  </si>
  <si>
    <t>災害復旧事業費</t>
  </si>
  <si>
    <t>普通建設事業費</t>
  </si>
  <si>
    <t>公債費</t>
  </si>
  <si>
    <t>扶助費</t>
  </si>
  <si>
    <t>人件費</t>
  </si>
  <si>
    <t>　構　　　　成　　　　比</t>
    <phoneticPr fontId="12"/>
  </si>
  <si>
    <t xml:space="preserve"> </t>
    <phoneticPr fontId="12"/>
  </si>
  <si>
    <t>（注）　「翌年度への繰越額」には、翌年度へ繰り越された事業費に充当すべき財源を含んでいる。</t>
    <rPh sb="1" eb="2">
      <t>チュウ</t>
    </rPh>
    <rPh sb="5" eb="8">
      <t>ヨクネンド</t>
    </rPh>
    <rPh sb="10" eb="13">
      <t>クリコシガク</t>
    </rPh>
    <rPh sb="17" eb="20">
      <t>ヨクネンド</t>
    </rPh>
    <rPh sb="21" eb="24">
      <t>クリコ</t>
    </rPh>
    <rPh sb="27" eb="30">
      <t>ジギョウヒ</t>
    </rPh>
    <rPh sb="31" eb="33">
      <t>ジュウトウ</t>
    </rPh>
    <rPh sb="36" eb="38">
      <t>ザイゲン</t>
    </rPh>
    <rPh sb="39" eb="40">
      <t>フク</t>
    </rPh>
    <phoneticPr fontId="8"/>
  </si>
  <si>
    <t>翌年度への繰越額</t>
  </si>
  <si>
    <t>その他の経費</t>
  </si>
  <si>
    <t>投資的経費</t>
  </si>
  <si>
    <t>義務的経費</t>
  </si>
  <si>
    <t>一般財源</t>
  </si>
  <si>
    <t>対　前　年　度　増　減　額　</t>
    <phoneticPr fontId="12"/>
  </si>
  <si>
    <t>構　成　比</t>
    <phoneticPr fontId="12"/>
  </si>
  <si>
    <t>決　　　　算　　　　額　　　　</t>
    <phoneticPr fontId="12"/>
  </si>
  <si>
    <t>区　　　分</t>
    <phoneticPr fontId="12"/>
  </si>
  <si>
    <t>その他</t>
  </si>
  <si>
    <t>その他</t>
    <phoneticPr fontId="12"/>
  </si>
  <si>
    <t>保健体育費</t>
    <phoneticPr fontId="12"/>
  </si>
  <si>
    <t>社会教育費</t>
    <phoneticPr fontId="12"/>
  </si>
  <si>
    <t>幼稚園費</t>
    <phoneticPr fontId="12"/>
  </si>
  <si>
    <t>高等学校費</t>
    <phoneticPr fontId="12"/>
  </si>
  <si>
    <t>中学校費</t>
    <phoneticPr fontId="12"/>
  </si>
  <si>
    <t>小学校費</t>
    <phoneticPr fontId="12"/>
  </si>
  <si>
    <t>教育費</t>
  </si>
  <si>
    <t>消防費</t>
    <rPh sb="0" eb="3">
      <t>ショウボウヒ</t>
    </rPh>
    <phoneticPr fontId="12"/>
  </si>
  <si>
    <t>その他</t>
    <phoneticPr fontId="12"/>
  </si>
  <si>
    <t>住宅費</t>
    <phoneticPr fontId="12"/>
  </si>
  <si>
    <t>区画整理費等</t>
    <phoneticPr fontId="12"/>
  </si>
  <si>
    <t>下水道費</t>
    <phoneticPr fontId="12"/>
  </si>
  <si>
    <t>公園費</t>
    <phoneticPr fontId="12"/>
  </si>
  <si>
    <t>街路費</t>
    <phoneticPr fontId="12"/>
  </si>
  <si>
    <t>都市計画費</t>
    <phoneticPr fontId="12"/>
  </si>
  <si>
    <t>港湾費</t>
    <phoneticPr fontId="12"/>
  </si>
  <si>
    <t>河川費</t>
    <phoneticPr fontId="12"/>
  </si>
  <si>
    <t>道路橋りょう費</t>
    <phoneticPr fontId="12"/>
  </si>
  <si>
    <t>土木費</t>
  </si>
  <si>
    <t>商工費</t>
  </si>
  <si>
    <t>水産業費</t>
    <phoneticPr fontId="12"/>
  </si>
  <si>
    <t>林業費</t>
    <phoneticPr fontId="12"/>
  </si>
  <si>
    <t>農地費</t>
    <phoneticPr fontId="12"/>
  </si>
  <si>
    <t>畜産業費</t>
    <phoneticPr fontId="12"/>
  </si>
  <si>
    <t>農業費</t>
    <phoneticPr fontId="12"/>
  </si>
  <si>
    <t>農林水産業費</t>
  </si>
  <si>
    <t>労働費</t>
  </si>
  <si>
    <t>衛生費</t>
  </si>
  <si>
    <t>民生費</t>
  </si>
  <si>
    <t>総務費</t>
  </si>
  <si>
    <t>構　　　成　　　比</t>
    <rPh sb="0" eb="1">
      <t>カマエ</t>
    </rPh>
    <rPh sb="4" eb="5">
      <t>シゲル</t>
    </rPh>
    <rPh sb="8" eb="9">
      <t>ヒ</t>
    </rPh>
    <phoneticPr fontId="12"/>
  </si>
  <si>
    <t>決       　　　算      　　 　額</t>
  </si>
  <si>
    <t>第18表　普通建設事業費（目的別）の状況（団体区分別、補助・単独・その他別）</t>
    <phoneticPr fontId="12"/>
  </si>
  <si>
    <t>　全市町村</t>
    <rPh sb="1" eb="2">
      <t>ゼン</t>
    </rPh>
    <rPh sb="2" eb="5">
      <t>シチョウソン</t>
    </rPh>
    <phoneticPr fontId="3"/>
  </si>
  <si>
    <t>増     減     率</t>
    <phoneticPr fontId="3"/>
  </si>
  <si>
    <t>補　助</t>
  </si>
  <si>
    <t>単　独</t>
  </si>
  <si>
    <t>計</t>
  </si>
  <si>
    <t>林業費</t>
    <phoneticPr fontId="12"/>
  </si>
  <si>
    <t>水産業費</t>
    <phoneticPr fontId="12"/>
  </si>
  <si>
    <t>道路橋りょう費</t>
    <phoneticPr fontId="12"/>
  </si>
  <si>
    <t>河川費</t>
    <phoneticPr fontId="12"/>
  </si>
  <si>
    <t>港湾費</t>
    <phoneticPr fontId="12"/>
  </si>
  <si>
    <t>都市計画費</t>
    <phoneticPr fontId="12"/>
  </si>
  <si>
    <t>街路費</t>
    <phoneticPr fontId="12"/>
  </si>
  <si>
    <t>公園費</t>
    <phoneticPr fontId="12"/>
  </si>
  <si>
    <t>下水道費</t>
    <phoneticPr fontId="12"/>
  </si>
  <si>
    <t>区画整理費等</t>
    <phoneticPr fontId="12"/>
  </si>
  <si>
    <t>区画整理費等</t>
    <phoneticPr fontId="12"/>
  </si>
  <si>
    <t>住宅費</t>
    <phoneticPr fontId="12"/>
  </si>
  <si>
    <t>小学校費</t>
    <phoneticPr fontId="12"/>
  </si>
  <si>
    <t>中学校費</t>
    <phoneticPr fontId="12"/>
  </si>
  <si>
    <t>高等学校費</t>
    <phoneticPr fontId="12"/>
  </si>
  <si>
    <t>幼稚園費</t>
    <phoneticPr fontId="12"/>
  </si>
  <si>
    <t>社会教育費</t>
    <phoneticPr fontId="12"/>
  </si>
  <si>
    <t>保健体育費</t>
    <phoneticPr fontId="12"/>
  </si>
  <si>
    <t>（注）表頭「その他」は、国直轄事業負担金及び県営事業負担金である。</t>
  </si>
  <si>
    <t>第18表　普通建設事業費（目的別）の状況（団体区分別、補助・単独・その他別）　（つづき）</t>
    <phoneticPr fontId="12"/>
  </si>
  <si>
    <t>政令指定都市</t>
    <rPh sb="0" eb="2">
      <t>セイレイ</t>
    </rPh>
    <rPh sb="2" eb="4">
      <t>シテイ</t>
    </rPh>
    <phoneticPr fontId="3"/>
  </si>
  <si>
    <t>港湾費</t>
    <phoneticPr fontId="12"/>
  </si>
  <si>
    <t>街路費</t>
    <phoneticPr fontId="12"/>
  </si>
  <si>
    <t>中学校費</t>
    <phoneticPr fontId="12"/>
  </si>
  <si>
    <t>高等学校費</t>
    <phoneticPr fontId="12"/>
  </si>
  <si>
    <t>幼稚園費</t>
    <phoneticPr fontId="12"/>
  </si>
  <si>
    <t>社会教育費</t>
    <phoneticPr fontId="12"/>
  </si>
  <si>
    <t>第18表　普通建設事業費（目的別）の状況（団体区分別、補助・単独・その他別）　（つづき）</t>
    <phoneticPr fontId="12"/>
  </si>
  <si>
    <t>　</t>
    <phoneticPr fontId="3"/>
  </si>
  <si>
    <t>特別区</t>
    <rPh sb="0" eb="3">
      <t>トクベツク</t>
    </rPh>
    <phoneticPr fontId="3"/>
  </si>
  <si>
    <t>区画整理費等</t>
    <phoneticPr fontId="12"/>
  </si>
  <si>
    <t>小学校費</t>
    <phoneticPr fontId="12"/>
  </si>
  <si>
    <t>中学校費</t>
    <phoneticPr fontId="12"/>
  </si>
  <si>
    <t>高等学校費</t>
    <phoneticPr fontId="12"/>
  </si>
  <si>
    <t>幼稚園費</t>
    <phoneticPr fontId="12"/>
  </si>
  <si>
    <t>社会教育費</t>
    <phoneticPr fontId="12"/>
  </si>
  <si>
    <t>保健体育費</t>
    <phoneticPr fontId="12"/>
  </si>
  <si>
    <t>中核市</t>
    <rPh sb="0" eb="3">
      <t>チュウカクシ</t>
    </rPh>
    <phoneticPr fontId="3"/>
  </si>
  <si>
    <t>施行時特例市</t>
    <rPh sb="0" eb="3">
      <t>セコウジ</t>
    </rPh>
    <rPh sb="3" eb="6">
      <t>トクレイシ</t>
    </rPh>
    <phoneticPr fontId="3"/>
  </si>
  <si>
    <t>その他</t>
    <phoneticPr fontId="12"/>
  </si>
  <si>
    <t>都市</t>
    <rPh sb="0" eb="2">
      <t>トシ</t>
    </rPh>
    <phoneticPr fontId="3"/>
  </si>
  <si>
    <t>第18表　普通建設事業費（目的別）の状況（団体区分別、補助・単独・その他別）　（つづき）</t>
    <phoneticPr fontId="12"/>
  </si>
  <si>
    <t>町村</t>
    <rPh sb="0" eb="2">
      <t>チョウソン</t>
    </rPh>
    <phoneticPr fontId="3"/>
  </si>
  <si>
    <t>住宅費</t>
    <phoneticPr fontId="12"/>
  </si>
  <si>
    <t>一部事務組合等</t>
    <rPh sb="0" eb="2">
      <t>イチブ</t>
    </rPh>
    <rPh sb="2" eb="4">
      <t>ジム</t>
    </rPh>
    <rPh sb="4" eb="6">
      <t>クミアイ</t>
    </rPh>
    <rPh sb="6" eb="7">
      <t>ナド</t>
    </rPh>
    <phoneticPr fontId="3"/>
  </si>
  <si>
    <t>　一般財源等</t>
  </si>
  <si>
    <t>　その他特定財源</t>
  </si>
  <si>
    <t>　国・県支出金</t>
  </si>
  <si>
    <t>一部事務組合等</t>
    <rPh sb="6" eb="7">
      <t>ナド</t>
    </rPh>
    <phoneticPr fontId="12"/>
  </si>
  <si>
    <t>政令指定都市</t>
    <rPh sb="0" eb="2">
      <t>セイレイ</t>
    </rPh>
    <rPh sb="2" eb="4">
      <t>シテイ</t>
    </rPh>
    <phoneticPr fontId="12"/>
  </si>
  <si>
    <t>全市町村</t>
  </si>
  <si>
    <t>増　　　減　　　率</t>
    <phoneticPr fontId="12"/>
  </si>
  <si>
    <t>構　　　成　　　比</t>
  </si>
  <si>
    <t>介護保険事業会計</t>
    <rPh sb="0" eb="2">
      <t>カイゴ</t>
    </rPh>
    <rPh sb="2" eb="4">
      <t>ホケン</t>
    </rPh>
    <rPh sb="4" eb="6">
      <t>ジギョウ</t>
    </rPh>
    <rPh sb="6" eb="8">
      <t>カイケイ</t>
    </rPh>
    <phoneticPr fontId="12"/>
  </si>
  <si>
    <t>その他の事業会計</t>
    <phoneticPr fontId="12"/>
  </si>
  <si>
    <t>国民健康保険事業会計</t>
  </si>
  <si>
    <t>小　　　　　計</t>
  </si>
  <si>
    <t>その他の事業</t>
  </si>
  <si>
    <t>介護サービス事業</t>
    <rPh sb="0" eb="2">
      <t>カイゴ</t>
    </rPh>
    <rPh sb="6" eb="8">
      <t>ジギョウ</t>
    </rPh>
    <phoneticPr fontId="12"/>
  </si>
  <si>
    <t>駐車場整備事業</t>
  </si>
  <si>
    <t>有料道路事業</t>
    <rPh sb="0" eb="2">
      <t>ユウリョウ</t>
    </rPh>
    <rPh sb="2" eb="4">
      <t>ドウロ</t>
    </rPh>
    <rPh sb="4" eb="6">
      <t>ジギョウ</t>
    </rPh>
    <phoneticPr fontId="12"/>
  </si>
  <si>
    <t>下水道事業</t>
  </si>
  <si>
    <t>宅地造成事業</t>
    <rPh sb="0" eb="2">
      <t>タクチ</t>
    </rPh>
    <rPh sb="2" eb="4">
      <t>ゾウセイ</t>
    </rPh>
    <rPh sb="4" eb="6">
      <t>ジギョウ</t>
    </rPh>
    <phoneticPr fontId="12"/>
  </si>
  <si>
    <t>観光施設事業</t>
  </si>
  <si>
    <t>と畜場事業</t>
  </si>
  <si>
    <t>市場事業</t>
  </si>
  <si>
    <t>港湾整備事業</t>
  </si>
  <si>
    <t>簡易水道事業</t>
  </si>
  <si>
    <t>交通事業</t>
  </si>
  <si>
    <t>病院事業</t>
  </si>
  <si>
    <t>ガス事業</t>
  </si>
  <si>
    <t>電気事業</t>
  </si>
  <si>
    <t>工業用水道事業</t>
  </si>
  <si>
    <t>上水道事業</t>
  </si>
  <si>
    <t>第21表　経常収支比率等の推移</t>
    <rPh sb="0" eb="1">
      <t>ダイ</t>
    </rPh>
    <rPh sb="3" eb="4">
      <t>ヒョウ</t>
    </rPh>
    <rPh sb="5" eb="7">
      <t>ケイジョウ</t>
    </rPh>
    <rPh sb="7" eb="9">
      <t>シュウシ</t>
    </rPh>
    <rPh sb="9" eb="11">
      <t>ヒリツ</t>
    </rPh>
    <rPh sb="11" eb="12">
      <t>トウ</t>
    </rPh>
    <rPh sb="13" eb="15">
      <t>スイイ</t>
    </rPh>
    <phoneticPr fontId="4"/>
  </si>
  <si>
    <t>（単位：％）</t>
  </si>
  <si>
    <t>団体区分</t>
  </si>
  <si>
    <t>項　　目</t>
  </si>
  <si>
    <t>昭和40年代後半の水準</t>
  </si>
  <si>
    <t>経常収支比率</t>
  </si>
  <si>
    <t>市</t>
  </si>
  <si>
    <t>　　うち人件費</t>
    <phoneticPr fontId="4"/>
  </si>
  <si>
    <t>　　〃　扶助費</t>
    <phoneticPr fontId="4"/>
  </si>
  <si>
    <t>町</t>
  </si>
  <si>
    <t>　　〃　公債費</t>
    <phoneticPr fontId="4"/>
  </si>
  <si>
    <t>実質収支比率</t>
  </si>
  <si>
    <t>村</t>
  </si>
  <si>
    <t>実質公債費比率</t>
    <rPh sb="0" eb="2">
      <t>ジッシツ</t>
    </rPh>
    <rPh sb="2" eb="5">
      <t>コウサイヒ</t>
    </rPh>
    <rPh sb="5" eb="7">
      <t>ヒリツ</t>
    </rPh>
    <phoneticPr fontId="4"/>
  </si>
  <si>
    <t>…</t>
  </si>
  <si>
    <t>計</t>
    <rPh sb="0" eb="1">
      <t>ケイ</t>
    </rPh>
    <phoneticPr fontId="5"/>
  </si>
  <si>
    <t>公債費負担比率</t>
  </si>
  <si>
    <t>財政力指数</t>
  </si>
  <si>
    <t>政</t>
    <rPh sb="0" eb="1">
      <t>セイ</t>
    </rPh>
    <phoneticPr fontId="5"/>
  </si>
  <si>
    <t>令</t>
    <rPh sb="0" eb="1">
      <t>レイ</t>
    </rPh>
    <phoneticPr fontId="5"/>
  </si>
  <si>
    <t>　　うち人件費</t>
    <phoneticPr fontId="4"/>
  </si>
  <si>
    <t>指</t>
    <rPh sb="0" eb="1">
      <t>ユビ</t>
    </rPh>
    <phoneticPr fontId="5"/>
  </si>
  <si>
    <t>　　〃　公債費</t>
    <phoneticPr fontId="4"/>
  </si>
  <si>
    <t>定</t>
    <rPh sb="0" eb="1">
      <t>テイ</t>
    </rPh>
    <phoneticPr fontId="5"/>
  </si>
  <si>
    <t>都</t>
    <rPh sb="0" eb="1">
      <t>ト</t>
    </rPh>
    <phoneticPr fontId="5"/>
  </si>
  <si>
    <t>市</t>
    <rPh sb="0" eb="1">
      <t>シ</t>
    </rPh>
    <phoneticPr fontId="5"/>
  </si>
  <si>
    <t>中</t>
  </si>
  <si>
    <t>核</t>
  </si>
  <si>
    <t>施</t>
    <rPh sb="0" eb="1">
      <t>シ</t>
    </rPh>
    <phoneticPr fontId="5"/>
  </si>
  <si>
    <t>行</t>
    <rPh sb="0" eb="1">
      <t>イ</t>
    </rPh>
    <phoneticPr fontId="4"/>
  </si>
  <si>
    <t>　　うち人件費</t>
    <phoneticPr fontId="4"/>
  </si>
  <si>
    <t>時</t>
    <rPh sb="0" eb="1">
      <t>トキ</t>
    </rPh>
    <phoneticPr fontId="5"/>
  </si>
  <si>
    <t>　　〃　公債費</t>
    <phoneticPr fontId="4"/>
  </si>
  <si>
    <t>特</t>
    <rPh sb="0" eb="1">
      <t>トク</t>
    </rPh>
    <phoneticPr fontId="5"/>
  </si>
  <si>
    <t>例</t>
    <rPh sb="0" eb="1">
      <t>レイ</t>
    </rPh>
    <phoneticPr fontId="5"/>
  </si>
  <si>
    <t>　　〃　扶助費</t>
    <phoneticPr fontId="4"/>
  </si>
  <si>
    <t>村</t>
    <rPh sb="0" eb="1">
      <t>ソン</t>
    </rPh>
    <phoneticPr fontId="5"/>
  </si>
  <si>
    <t>（注）　１．市町村計の経常収支比率、実質収支比率及び財政力指数には特別区及び一部事務組合は含まず、公債費負担比率にはこれらを含み、実質公債費比率には一部事務組合を含まない。</t>
    <rPh sb="1" eb="2">
      <t>チュウ</t>
    </rPh>
    <rPh sb="65" eb="67">
      <t>ジッシツ</t>
    </rPh>
    <rPh sb="67" eb="70">
      <t>コウサイヒ</t>
    </rPh>
    <rPh sb="70" eb="72">
      <t>ヒリツ</t>
    </rPh>
    <rPh sb="81" eb="82">
      <t>フク</t>
    </rPh>
    <phoneticPr fontId="4"/>
  </si>
  <si>
    <t>　　　　　　比率の（　）書きは単純平均である。</t>
    <phoneticPr fontId="4"/>
  </si>
  <si>
    <t>合計</t>
    <rPh sb="0" eb="2">
      <t>ゴウケイ</t>
    </rPh>
    <phoneticPr fontId="8"/>
  </si>
  <si>
    <t>うち減収補塡債</t>
    <rPh sb="2" eb="4">
      <t>ゲンシュウ</t>
    </rPh>
    <rPh sb="4" eb="5">
      <t>ホ</t>
    </rPh>
    <rPh sb="5" eb="6">
      <t>フサガル</t>
    </rPh>
    <rPh sb="6" eb="7">
      <t>サイ</t>
    </rPh>
    <phoneticPr fontId="8"/>
  </si>
  <si>
    <t>うち財源対策債等</t>
    <rPh sb="2" eb="4">
      <t>ザイゲン</t>
    </rPh>
    <rPh sb="4" eb="7">
      <t>タイサクサイ</t>
    </rPh>
    <rPh sb="7" eb="8">
      <t>トウ</t>
    </rPh>
    <phoneticPr fontId="8"/>
  </si>
  <si>
    <t>その他</t>
    <rPh sb="0" eb="3">
      <t>ソノタ</t>
    </rPh>
    <phoneticPr fontId="8"/>
  </si>
  <si>
    <t>都道府県貸付金</t>
    <rPh sb="0" eb="4">
      <t>トドウフケン</t>
    </rPh>
    <rPh sb="4" eb="7">
      <t>カシツケキン</t>
    </rPh>
    <phoneticPr fontId="8"/>
  </si>
  <si>
    <t>調整債
（昭和60・61・62・63年度分）</t>
    <rPh sb="0" eb="3">
      <t>チョウセイサイ</t>
    </rPh>
    <phoneticPr fontId="8"/>
  </si>
  <si>
    <t>臨時財政対策債</t>
    <rPh sb="0" eb="2">
      <t>リンジ</t>
    </rPh>
    <rPh sb="2" eb="4">
      <t>ザイセイ</t>
    </rPh>
    <rPh sb="4" eb="7">
      <t>タイサクサイ</t>
    </rPh>
    <phoneticPr fontId="8"/>
  </si>
  <si>
    <t>臨時税収補塡債</t>
    <rPh sb="0" eb="2">
      <t>リンジ</t>
    </rPh>
    <rPh sb="2" eb="4">
      <t>ゼイシュウ</t>
    </rPh>
    <rPh sb="4" eb="5">
      <t>ホ</t>
    </rPh>
    <rPh sb="5" eb="6">
      <t>ウズ</t>
    </rPh>
    <rPh sb="6" eb="7">
      <t>サイ</t>
    </rPh>
    <phoneticPr fontId="8"/>
  </si>
  <si>
    <t>減税補塡債</t>
    <rPh sb="0" eb="2">
      <t>ゲンゼイ</t>
    </rPh>
    <rPh sb="2" eb="3">
      <t>タスク</t>
    </rPh>
    <rPh sb="3" eb="4">
      <t>ミチル</t>
    </rPh>
    <rPh sb="4" eb="5">
      <t>サイ</t>
    </rPh>
    <phoneticPr fontId="8"/>
  </si>
  <si>
    <t>公共事業等臨時特例債</t>
    <rPh sb="0" eb="2">
      <t>コウキョウ</t>
    </rPh>
    <rPh sb="2" eb="4">
      <t>ジギョウ</t>
    </rPh>
    <rPh sb="4" eb="5">
      <t>トウ</t>
    </rPh>
    <rPh sb="5" eb="7">
      <t>リンジ</t>
    </rPh>
    <rPh sb="7" eb="10">
      <t>トクレイサイ</t>
    </rPh>
    <phoneticPr fontId="8"/>
  </si>
  <si>
    <t>臨時財政特例債</t>
    <rPh sb="0" eb="2">
      <t>リンジ</t>
    </rPh>
    <rPh sb="2" eb="4">
      <t>ザイセイ</t>
    </rPh>
    <rPh sb="4" eb="7">
      <t>トクレイサイ</t>
    </rPh>
    <phoneticPr fontId="8"/>
  </si>
  <si>
    <t>財源対策債</t>
    <rPh sb="0" eb="2">
      <t>ザイゲン</t>
    </rPh>
    <rPh sb="2" eb="5">
      <t>タイサクサイ</t>
    </rPh>
    <phoneticPr fontId="8"/>
  </si>
  <si>
    <t>地域改善対策特定事業債</t>
    <rPh sb="0" eb="2">
      <t>チイキ</t>
    </rPh>
    <rPh sb="2" eb="4">
      <t>カイゼン</t>
    </rPh>
    <rPh sb="4" eb="6">
      <t>タイサク</t>
    </rPh>
    <rPh sb="6" eb="8">
      <t>トクテイ</t>
    </rPh>
    <rPh sb="8" eb="11">
      <t>ジギョウサイ</t>
    </rPh>
    <phoneticPr fontId="8"/>
  </si>
  <si>
    <t>国の予算貸付・政府関係機関貸付債</t>
    <rPh sb="0" eb="1">
      <t>クニ</t>
    </rPh>
    <rPh sb="2" eb="4">
      <t>ヨサン</t>
    </rPh>
    <rPh sb="4" eb="6">
      <t>カシツケ</t>
    </rPh>
    <rPh sb="7" eb="9">
      <t>セイフ</t>
    </rPh>
    <rPh sb="9" eb="11">
      <t>カンケイ</t>
    </rPh>
    <rPh sb="11" eb="13">
      <t>キカン</t>
    </rPh>
    <rPh sb="13" eb="16">
      <t>カシツケサイ</t>
    </rPh>
    <phoneticPr fontId="8"/>
  </si>
  <si>
    <t>退職手当債（平成18年度分～）</t>
    <rPh sb="0" eb="2">
      <t>タイショク</t>
    </rPh>
    <rPh sb="2" eb="5">
      <t>テアテサイ</t>
    </rPh>
    <rPh sb="6" eb="8">
      <t>ヘイセイ</t>
    </rPh>
    <rPh sb="10" eb="13">
      <t>ネンドブン</t>
    </rPh>
    <phoneticPr fontId="8"/>
  </si>
  <si>
    <t>退職手当債（～平成17年度分）</t>
    <rPh sb="0" eb="2">
      <t>タイショク</t>
    </rPh>
    <rPh sb="2" eb="5">
      <t>テアテサイ</t>
    </rPh>
    <rPh sb="7" eb="9">
      <t>ヘイセイ</t>
    </rPh>
    <rPh sb="11" eb="14">
      <t>ネンドブン</t>
    </rPh>
    <phoneticPr fontId="8"/>
  </si>
  <si>
    <t>厚生福祉施設整備事業債</t>
    <rPh sb="0" eb="2">
      <t>コウセイ</t>
    </rPh>
    <rPh sb="2" eb="4">
      <t>フクシ</t>
    </rPh>
    <rPh sb="4" eb="6">
      <t>シセツ</t>
    </rPh>
    <rPh sb="6" eb="8">
      <t>セイビ</t>
    </rPh>
    <rPh sb="8" eb="11">
      <t>ジギョウサイ</t>
    </rPh>
    <phoneticPr fontId="8"/>
  </si>
  <si>
    <t>行政改革推進債</t>
    <rPh sb="0" eb="2">
      <t>ギョウセイ</t>
    </rPh>
    <rPh sb="2" eb="4">
      <t>カイカク</t>
    </rPh>
    <rPh sb="4" eb="6">
      <t>スイシン</t>
    </rPh>
    <rPh sb="6" eb="7">
      <t>サイ</t>
    </rPh>
    <phoneticPr fontId="8"/>
  </si>
  <si>
    <t>公共用地先行取得等事業債</t>
    <rPh sb="0" eb="2">
      <t>コウキョウ</t>
    </rPh>
    <rPh sb="2" eb="4">
      <t>ヨウチ</t>
    </rPh>
    <rPh sb="4" eb="6">
      <t>センコウ</t>
    </rPh>
    <rPh sb="6" eb="8">
      <t>シュトク</t>
    </rPh>
    <rPh sb="8" eb="9">
      <t>トウ</t>
    </rPh>
    <rPh sb="9" eb="12">
      <t>ジギョウサイ</t>
    </rPh>
    <phoneticPr fontId="8"/>
  </si>
  <si>
    <t>首都圏等整備事業債</t>
    <rPh sb="4" eb="6">
      <t>セイビ</t>
    </rPh>
    <phoneticPr fontId="8"/>
  </si>
  <si>
    <t>過疎対策事業債</t>
    <rPh sb="0" eb="2">
      <t>カソ</t>
    </rPh>
    <rPh sb="2" eb="4">
      <t>タイサク</t>
    </rPh>
    <rPh sb="4" eb="7">
      <t>ジギョウサイ</t>
    </rPh>
    <phoneticPr fontId="8"/>
  </si>
  <si>
    <t>辺地対策事業債</t>
    <rPh sb="0" eb="2">
      <t>ヘンチ</t>
    </rPh>
    <rPh sb="2" eb="4">
      <t>タイサク</t>
    </rPh>
    <rPh sb="4" eb="7">
      <t>ジギョウサイ</t>
    </rPh>
    <phoneticPr fontId="8"/>
  </si>
  <si>
    <t>一般単独事業債</t>
    <rPh sb="0" eb="2">
      <t>イッパン</t>
    </rPh>
    <rPh sb="2" eb="4">
      <t>タンドク</t>
    </rPh>
    <rPh sb="4" eb="7">
      <t>ジギョウサイ</t>
    </rPh>
    <phoneticPr fontId="8"/>
  </si>
  <si>
    <t>教育・福祉施設等整備事業債</t>
    <rPh sb="0" eb="2">
      <t>キョウイク</t>
    </rPh>
    <rPh sb="3" eb="5">
      <t>フクシ</t>
    </rPh>
    <rPh sb="5" eb="7">
      <t>シセツ</t>
    </rPh>
    <rPh sb="7" eb="8">
      <t>トウ</t>
    </rPh>
    <rPh sb="8" eb="10">
      <t>セイビ</t>
    </rPh>
    <rPh sb="10" eb="13">
      <t>ジギョウサイ</t>
    </rPh>
    <phoneticPr fontId="8"/>
  </si>
  <si>
    <t>全国防災事業債</t>
    <rPh sb="0" eb="2">
      <t>ゼンコク</t>
    </rPh>
    <rPh sb="2" eb="4">
      <t>ボウサイ</t>
    </rPh>
    <rPh sb="4" eb="7">
      <t>ジギョウサイ</t>
    </rPh>
    <phoneticPr fontId="8"/>
  </si>
  <si>
    <t>(旧)緊急防災・減災事業債</t>
    <rPh sb="3" eb="5">
      <t>キンキュウ</t>
    </rPh>
    <rPh sb="5" eb="7">
      <t>ボウサイ</t>
    </rPh>
    <rPh sb="8" eb="10">
      <t>ゲンサイ</t>
    </rPh>
    <rPh sb="10" eb="13">
      <t>ジギョウサイ</t>
    </rPh>
    <phoneticPr fontId="8"/>
  </si>
  <si>
    <t>災害復旧事業債</t>
    <rPh sb="0" eb="2">
      <t>サイガイ</t>
    </rPh>
    <rPh sb="2" eb="4">
      <t>フッキュウ</t>
    </rPh>
    <rPh sb="4" eb="7">
      <t>ジギョウサイ</t>
    </rPh>
    <phoneticPr fontId="8"/>
  </si>
  <si>
    <t>うち(旧)緊急防災・減災事業分</t>
    <rPh sb="3" eb="4">
      <t>キュウ</t>
    </rPh>
    <rPh sb="5" eb="7">
      <t>キンキュウ</t>
    </rPh>
    <rPh sb="7" eb="9">
      <t>ボウサイ</t>
    </rPh>
    <rPh sb="10" eb="12">
      <t>ゲンサイ</t>
    </rPh>
    <rPh sb="12" eb="15">
      <t>ジギョウブン</t>
    </rPh>
    <phoneticPr fontId="8"/>
  </si>
  <si>
    <t>うち復旧・復興事業分</t>
    <rPh sb="2" eb="4">
      <t>フッキュウ</t>
    </rPh>
    <rPh sb="5" eb="7">
      <t>フッコウ</t>
    </rPh>
    <rPh sb="7" eb="10">
      <t>ジギョウブン</t>
    </rPh>
    <phoneticPr fontId="8"/>
  </si>
  <si>
    <t>公営住宅建設事業債</t>
    <rPh sb="0" eb="2">
      <t>コウエイ</t>
    </rPh>
    <rPh sb="2" eb="4">
      <t>ジュウタク</t>
    </rPh>
    <rPh sb="4" eb="6">
      <t>ケンセツ</t>
    </rPh>
    <rPh sb="6" eb="9">
      <t>ジギョウサイ</t>
    </rPh>
    <phoneticPr fontId="8"/>
  </si>
  <si>
    <t>公共事業等債</t>
    <rPh sb="0" eb="2">
      <t>コウキョウ</t>
    </rPh>
    <rPh sb="2" eb="5">
      <t>ジギョウナド</t>
    </rPh>
    <rPh sb="5" eb="6">
      <t>サイ</t>
    </rPh>
    <phoneticPr fontId="8"/>
  </si>
  <si>
    <t>前年度</t>
    <rPh sb="0" eb="3">
      <t>ゼンネンド</t>
    </rPh>
    <phoneticPr fontId="8"/>
  </si>
  <si>
    <t>増減率</t>
    <rPh sb="0" eb="3">
      <t>ゾウゲンリツ</t>
    </rPh>
    <phoneticPr fontId="8"/>
  </si>
  <si>
    <t>増　 減 　額</t>
    <rPh sb="0" eb="4">
      <t>ゾウゲン</t>
    </rPh>
    <rPh sb="6" eb="7">
      <t>ガク</t>
    </rPh>
    <phoneticPr fontId="8"/>
  </si>
  <si>
    <t>構成比</t>
    <rPh sb="0" eb="3">
      <t>コウセイヒ</t>
    </rPh>
    <phoneticPr fontId="8"/>
  </si>
  <si>
    <t>現在高</t>
    <rPh sb="0" eb="3">
      <t>ゲンザイダカ</t>
    </rPh>
    <phoneticPr fontId="8"/>
  </si>
  <si>
    <t>区　　　　分</t>
    <rPh sb="0" eb="6">
      <t>クブン</t>
    </rPh>
    <phoneticPr fontId="8"/>
  </si>
  <si>
    <t>比　　　較</t>
    <rPh sb="0" eb="1">
      <t>ヒ</t>
    </rPh>
    <rPh sb="4" eb="5">
      <t>クラ</t>
    </rPh>
    <phoneticPr fontId="8"/>
  </si>
  <si>
    <t>（単位　百万円・％）</t>
    <rPh sb="1" eb="3">
      <t>タンイ</t>
    </rPh>
    <rPh sb="4" eb="5">
      <t>ヒャク</t>
    </rPh>
    <rPh sb="5" eb="7">
      <t>マンエン</t>
    </rPh>
    <phoneticPr fontId="8"/>
  </si>
  <si>
    <t>　　その１　目的別</t>
    <rPh sb="6" eb="8">
      <t>モクテキ</t>
    </rPh>
    <rPh sb="8" eb="9">
      <t>ベツ</t>
    </rPh>
    <phoneticPr fontId="13"/>
  </si>
  <si>
    <t>第22表　地方債現在高の状況</t>
    <rPh sb="0" eb="1">
      <t>ダイ</t>
    </rPh>
    <rPh sb="3" eb="4">
      <t>ヒョウ</t>
    </rPh>
    <rPh sb="5" eb="8">
      <t>チホウサイ</t>
    </rPh>
    <rPh sb="8" eb="10">
      <t>ゲンザイ</t>
    </rPh>
    <rPh sb="10" eb="11">
      <t>ダカ</t>
    </rPh>
    <rPh sb="12" eb="14">
      <t>ジョウキョウ</t>
    </rPh>
    <phoneticPr fontId="11"/>
  </si>
  <si>
    <t>（注）　旧郵政公社資金には、平成１５年度以前の郵便貯金資金及び簡易生命保険資金残高を含む。</t>
    <rPh sb="1" eb="2">
      <t>チュウ</t>
    </rPh>
    <rPh sb="4" eb="5">
      <t>キュウ</t>
    </rPh>
    <rPh sb="5" eb="7">
      <t>ユウセイ</t>
    </rPh>
    <rPh sb="7" eb="9">
      <t>コウシャ</t>
    </rPh>
    <rPh sb="9" eb="11">
      <t>シキン</t>
    </rPh>
    <rPh sb="20" eb="22">
      <t>イゼン</t>
    </rPh>
    <rPh sb="23" eb="25">
      <t>ユウビン</t>
    </rPh>
    <rPh sb="25" eb="27">
      <t>チョキン</t>
    </rPh>
    <rPh sb="27" eb="29">
      <t>シキン</t>
    </rPh>
    <rPh sb="29" eb="30">
      <t>オヨ</t>
    </rPh>
    <rPh sb="31" eb="33">
      <t>カンイ</t>
    </rPh>
    <rPh sb="33" eb="35">
      <t>セイメイ</t>
    </rPh>
    <rPh sb="35" eb="37">
      <t>ホケン</t>
    </rPh>
    <rPh sb="37" eb="39">
      <t>シキン</t>
    </rPh>
    <rPh sb="39" eb="41">
      <t>ザンダカ</t>
    </rPh>
    <rPh sb="42" eb="43">
      <t>フク</t>
    </rPh>
    <phoneticPr fontId="8"/>
  </si>
  <si>
    <t>合　　　　　 　   　　　計</t>
    <rPh sb="0" eb="1">
      <t>ゴウ</t>
    </rPh>
    <rPh sb="14" eb="15">
      <t>ケイ</t>
    </rPh>
    <phoneticPr fontId="8"/>
  </si>
  <si>
    <t>共済等</t>
    <rPh sb="0" eb="2">
      <t>キョウサイ</t>
    </rPh>
    <rPh sb="2" eb="3">
      <t>トウ</t>
    </rPh>
    <phoneticPr fontId="8"/>
  </si>
  <si>
    <t>その他</t>
    <rPh sb="2" eb="3">
      <t>タ</t>
    </rPh>
    <phoneticPr fontId="8"/>
  </si>
  <si>
    <t>外国債</t>
    <rPh sb="0" eb="3">
      <t>ガイコクサイ</t>
    </rPh>
    <phoneticPr fontId="8"/>
  </si>
  <si>
    <t>住民公募債</t>
    <rPh sb="0" eb="2">
      <t>ジュウミン</t>
    </rPh>
    <rPh sb="2" eb="5">
      <t>コウボサイ</t>
    </rPh>
    <phoneticPr fontId="8"/>
  </si>
  <si>
    <t>共同発行債10年債</t>
    <rPh sb="0" eb="2">
      <t>キョウドウ</t>
    </rPh>
    <rPh sb="2" eb="4">
      <t>ハッコウ</t>
    </rPh>
    <rPh sb="4" eb="5">
      <t>サイ</t>
    </rPh>
    <rPh sb="7" eb="8">
      <t>ネン</t>
    </rPh>
    <rPh sb="8" eb="9">
      <t>サイ</t>
    </rPh>
    <phoneticPr fontId="8"/>
  </si>
  <si>
    <t>個別発行債15年債</t>
    <rPh sb="0" eb="2">
      <t>コベツ</t>
    </rPh>
    <rPh sb="2" eb="4">
      <t>ハッコウ</t>
    </rPh>
    <rPh sb="4" eb="5">
      <t>サイ</t>
    </rPh>
    <rPh sb="7" eb="8">
      <t>ネン</t>
    </rPh>
    <rPh sb="8" eb="9">
      <t>サイ</t>
    </rPh>
    <phoneticPr fontId="8"/>
  </si>
  <si>
    <t>個別発行債30年債</t>
    <rPh sb="0" eb="2">
      <t>コベツ</t>
    </rPh>
    <rPh sb="2" eb="4">
      <t>ハッコウ</t>
    </rPh>
    <rPh sb="4" eb="5">
      <t>サイ</t>
    </rPh>
    <rPh sb="7" eb="8">
      <t>ネン</t>
    </rPh>
    <rPh sb="8" eb="9">
      <t>サイ</t>
    </rPh>
    <phoneticPr fontId="8"/>
  </si>
  <si>
    <t>個別発行債20年債</t>
    <rPh sb="0" eb="2">
      <t>コベツ</t>
    </rPh>
    <rPh sb="2" eb="4">
      <t>ハッコウ</t>
    </rPh>
    <rPh sb="4" eb="5">
      <t>サイ</t>
    </rPh>
    <rPh sb="7" eb="8">
      <t>ネン</t>
    </rPh>
    <rPh sb="8" eb="9">
      <t>サイ</t>
    </rPh>
    <phoneticPr fontId="8"/>
  </si>
  <si>
    <t>個別発行債５年債</t>
    <rPh sb="0" eb="2">
      <t>コベツ</t>
    </rPh>
    <rPh sb="2" eb="4">
      <t>ハッコウ</t>
    </rPh>
    <rPh sb="4" eb="5">
      <t>サイ</t>
    </rPh>
    <rPh sb="6" eb="7">
      <t>ネン</t>
    </rPh>
    <rPh sb="7" eb="8">
      <t>サイ</t>
    </rPh>
    <phoneticPr fontId="8"/>
  </si>
  <si>
    <t>個別発行債10年債</t>
    <rPh sb="0" eb="2">
      <t>コベツ</t>
    </rPh>
    <rPh sb="2" eb="4">
      <t>ハッコウ</t>
    </rPh>
    <rPh sb="4" eb="5">
      <t>サイ</t>
    </rPh>
    <rPh sb="7" eb="8">
      <t>ネン</t>
    </rPh>
    <rPh sb="8" eb="9">
      <t>サイ</t>
    </rPh>
    <phoneticPr fontId="8"/>
  </si>
  <si>
    <t>市場公募債</t>
    <rPh sb="0" eb="2">
      <t>シジョウ</t>
    </rPh>
    <rPh sb="2" eb="5">
      <t>コウボサイ</t>
    </rPh>
    <phoneticPr fontId="8"/>
  </si>
  <si>
    <t>交付公債</t>
    <rPh sb="0" eb="2">
      <t>コウフ</t>
    </rPh>
    <rPh sb="2" eb="4">
      <t>コウサイ</t>
    </rPh>
    <phoneticPr fontId="8"/>
  </si>
  <si>
    <t>保険会社等</t>
    <rPh sb="0" eb="2">
      <t>ホケン</t>
    </rPh>
    <rPh sb="2" eb="4">
      <t>カイシャ</t>
    </rPh>
    <rPh sb="4" eb="5">
      <t>トウ</t>
    </rPh>
    <phoneticPr fontId="8"/>
  </si>
  <si>
    <t>かんぽ生命保険</t>
    <rPh sb="3" eb="5">
      <t>セイメイ</t>
    </rPh>
    <rPh sb="5" eb="7">
      <t>ホケン</t>
    </rPh>
    <phoneticPr fontId="8"/>
  </si>
  <si>
    <t>その他の金融機関</t>
    <rPh sb="0" eb="3">
      <t>ソノタ</t>
    </rPh>
    <rPh sb="4" eb="6">
      <t>キンユウ</t>
    </rPh>
    <rPh sb="6" eb="8">
      <t>キカン</t>
    </rPh>
    <phoneticPr fontId="8"/>
  </si>
  <si>
    <t>市中銀行</t>
    <rPh sb="0" eb="2">
      <t>シチュウ</t>
    </rPh>
    <rPh sb="2" eb="4">
      <t>ギンコウ</t>
    </rPh>
    <phoneticPr fontId="8"/>
  </si>
  <si>
    <t>ゆうちょ銀行</t>
    <rPh sb="4" eb="6">
      <t>ギンコウ</t>
    </rPh>
    <phoneticPr fontId="8"/>
  </si>
  <si>
    <t>国の予算貸付・政府関係機関貸付
（地方公共団体金融機構資金を除く。）</t>
    <rPh sb="0" eb="1">
      <t>クニ</t>
    </rPh>
    <rPh sb="2" eb="4">
      <t>ヨサン</t>
    </rPh>
    <rPh sb="4" eb="6">
      <t>カシツケ</t>
    </rPh>
    <rPh sb="7" eb="9">
      <t>セイフ</t>
    </rPh>
    <rPh sb="9" eb="11">
      <t>カンケイ</t>
    </rPh>
    <rPh sb="11" eb="13">
      <t>キカン</t>
    </rPh>
    <rPh sb="13" eb="15">
      <t>カシツケサイ</t>
    </rPh>
    <rPh sb="17" eb="19">
      <t>チホウ</t>
    </rPh>
    <rPh sb="19" eb="21">
      <t>コウキョウ</t>
    </rPh>
    <rPh sb="21" eb="23">
      <t>ダンタイ</t>
    </rPh>
    <rPh sb="23" eb="25">
      <t>キンユウ</t>
    </rPh>
    <rPh sb="25" eb="27">
      <t>キコウ</t>
    </rPh>
    <rPh sb="27" eb="29">
      <t>シキン</t>
    </rPh>
    <rPh sb="30" eb="31">
      <t>ノゾ</t>
    </rPh>
    <phoneticPr fontId="8"/>
  </si>
  <si>
    <t>うち旧公営企業金融公庫資金</t>
    <rPh sb="3" eb="5">
      <t>コウエイ</t>
    </rPh>
    <rPh sb="5" eb="7">
      <t>キギョウ</t>
    </rPh>
    <rPh sb="7" eb="9">
      <t>キンユウ</t>
    </rPh>
    <rPh sb="9" eb="11">
      <t>コウコ</t>
    </rPh>
    <rPh sb="11" eb="13">
      <t>シキン</t>
    </rPh>
    <phoneticPr fontId="8"/>
  </si>
  <si>
    <t>地方公共団体金融機構資金</t>
    <rPh sb="0" eb="2">
      <t>チホウ</t>
    </rPh>
    <rPh sb="2" eb="4">
      <t>コウキョウ</t>
    </rPh>
    <rPh sb="4" eb="6">
      <t>ダンタイ</t>
    </rPh>
    <rPh sb="6" eb="8">
      <t>キンユウ</t>
    </rPh>
    <rPh sb="8" eb="10">
      <t>キコウ</t>
    </rPh>
    <rPh sb="10" eb="12">
      <t>シキン</t>
    </rPh>
    <phoneticPr fontId="8"/>
  </si>
  <si>
    <t>旧簡易生命保険資金</t>
    <rPh sb="0" eb="1">
      <t>キュウ</t>
    </rPh>
    <rPh sb="1" eb="3">
      <t>カンイ</t>
    </rPh>
    <rPh sb="3" eb="5">
      <t>セイメイ</t>
    </rPh>
    <rPh sb="5" eb="7">
      <t>ホケン</t>
    </rPh>
    <rPh sb="7" eb="9">
      <t>シキン</t>
    </rPh>
    <phoneticPr fontId="8"/>
  </si>
  <si>
    <t>旧郵便貯金資金</t>
    <rPh sb="0" eb="1">
      <t>キュウ</t>
    </rPh>
    <rPh sb="1" eb="3">
      <t>ユウビン</t>
    </rPh>
    <rPh sb="3" eb="5">
      <t>チョキン</t>
    </rPh>
    <rPh sb="5" eb="7">
      <t>シキン</t>
    </rPh>
    <phoneticPr fontId="8"/>
  </si>
  <si>
    <t>旧郵政公社資金</t>
    <rPh sb="0" eb="1">
      <t>キュウ</t>
    </rPh>
    <rPh sb="1" eb="3">
      <t>ユウセイ</t>
    </rPh>
    <rPh sb="3" eb="5">
      <t>コウシャ</t>
    </rPh>
    <rPh sb="5" eb="7">
      <t>シキン</t>
    </rPh>
    <phoneticPr fontId="8"/>
  </si>
  <si>
    <t>うち旧還元融資資金</t>
    <rPh sb="2" eb="3">
      <t>キュウ</t>
    </rPh>
    <rPh sb="3" eb="5">
      <t>カンゲン</t>
    </rPh>
    <rPh sb="5" eb="7">
      <t>ユウシ</t>
    </rPh>
    <rPh sb="7" eb="9">
      <t>シキン</t>
    </rPh>
    <phoneticPr fontId="8"/>
  </si>
  <si>
    <t>うち旧資金運用部資金</t>
  </si>
  <si>
    <t>財政融資資金</t>
    <phoneticPr fontId="8"/>
  </si>
  <si>
    <t>前年度増減率</t>
    <rPh sb="0" eb="3">
      <t>ゼンネンド</t>
    </rPh>
    <rPh sb="3" eb="6">
      <t>ゾウゲンリツ</t>
    </rPh>
    <phoneticPr fontId="8"/>
  </si>
  <si>
    <t>増減額</t>
    <rPh sb="0" eb="2">
      <t>ゾウゲン</t>
    </rPh>
    <rPh sb="2" eb="3">
      <t>ガク</t>
    </rPh>
    <phoneticPr fontId="8"/>
  </si>
  <si>
    <t>区　　　　　　　　　分</t>
    <rPh sb="0" eb="11">
      <t>クブン</t>
    </rPh>
    <phoneticPr fontId="8"/>
  </si>
  <si>
    <t>比                 較</t>
    <rPh sb="0" eb="1">
      <t>ヒ</t>
    </rPh>
    <rPh sb="18" eb="19">
      <t>クラベル</t>
    </rPh>
    <phoneticPr fontId="8"/>
  </si>
  <si>
    <t>　　その２　借入先別</t>
    <rPh sb="6" eb="9">
      <t>カリイレサキ</t>
    </rPh>
    <rPh sb="9" eb="10">
      <t>ベツ</t>
    </rPh>
    <phoneticPr fontId="13"/>
  </si>
  <si>
    <t>第22表　地方債現在高の状況（つづき）</t>
    <rPh sb="0" eb="1">
      <t>ダイ</t>
    </rPh>
    <rPh sb="3" eb="4">
      <t>ヒョウ</t>
    </rPh>
    <rPh sb="5" eb="8">
      <t>チホウサイ</t>
    </rPh>
    <rPh sb="8" eb="10">
      <t>ゲンザイ</t>
    </rPh>
    <rPh sb="10" eb="11">
      <t>ダカ</t>
    </rPh>
    <rPh sb="12" eb="14">
      <t>ジョウキョウ</t>
    </rPh>
    <phoneticPr fontId="11"/>
  </si>
  <si>
    <t>(単位：百万円・％）</t>
    <phoneticPr fontId="12"/>
  </si>
  <si>
    <t>支　出　予　定　額</t>
    <phoneticPr fontId="12"/>
  </si>
  <si>
    <t>構　成　比</t>
    <phoneticPr fontId="12"/>
  </si>
  <si>
    <t>増　減　率</t>
    <phoneticPr fontId="12"/>
  </si>
  <si>
    <t>１．</t>
  </si>
  <si>
    <t>物件の購入等に係るもの</t>
  </si>
  <si>
    <t>２．</t>
  </si>
  <si>
    <t>債務保証又は損失補償に係るもの</t>
  </si>
  <si>
    <t>３．</t>
  </si>
  <si>
    <t>合　　　　　計</t>
  </si>
  <si>
    <t>（注）「２．債務保証又は損失補償に係るもの」には、履行すべき額の確定したものを計上している。</t>
    <phoneticPr fontId="12"/>
  </si>
  <si>
    <t>その他特定目的基金</t>
  </si>
  <si>
    <t>減 　債 　基 　金</t>
  </si>
  <si>
    <t>財 政 調 整 基 金</t>
  </si>
  <si>
    <t>前年度増減率</t>
  </si>
  <si>
    <t>増　　減　　率</t>
  </si>
  <si>
    <t>（単位：百万円・％）</t>
    <rPh sb="4" eb="5">
      <t>ヒャク</t>
    </rPh>
    <rPh sb="5" eb="7">
      <t>マンエン</t>
    </rPh>
    <phoneticPr fontId="12"/>
  </si>
  <si>
    <t>　その１</t>
    <phoneticPr fontId="12"/>
  </si>
  <si>
    <t>第24表　積立金の状況</t>
    <rPh sb="9" eb="11">
      <t>ジョウキョウ</t>
    </rPh>
    <phoneticPr fontId="12"/>
  </si>
  <si>
    <t>財政調整基金</t>
  </si>
  <si>
    <t>もの</t>
  </si>
  <si>
    <t>うち地方債</t>
    <rPh sb="2" eb="5">
      <t>チホウサイ</t>
    </rPh>
    <phoneticPr fontId="12"/>
  </si>
  <si>
    <t>(A)+(B)-(C)+(D)</t>
    <phoneticPr fontId="14"/>
  </si>
  <si>
    <t>処分による</t>
  </si>
  <si>
    <t>出資金</t>
  </si>
  <si>
    <t>有価証券</t>
  </si>
  <si>
    <t>信    託</t>
  </si>
  <si>
    <t>現金・預金</t>
  </si>
  <si>
    <t>現在高</t>
    <phoneticPr fontId="14"/>
  </si>
  <si>
    <t>歳計剰余金</t>
  </si>
  <si>
    <t>取崩し額</t>
  </si>
  <si>
    <t>歳出決算額</t>
  </si>
  <si>
    <t>現在高</t>
    <phoneticPr fontId="12"/>
  </si>
  <si>
    <t>（Ｅ）の管理状況</t>
  </si>
  <si>
    <t>(単位：百万円)</t>
  </si>
  <si>
    <t>　その２</t>
    <phoneticPr fontId="12"/>
  </si>
  <si>
    <t>第24表　積立金の状況</t>
    <phoneticPr fontId="12"/>
  </si>
  <si>
    <t>政令指定都市</t>
    <rPh sb="0" eb="1">
      <t>セイレイ</t>
    </rPh>
    <rPh sb="1" eb="3">
      <t>シテイ</t>
    </rPh>
    <rPh sb="3" eb="5">
      <t>トシ</t>
    </rPh>
    <phoneticPr fontId="3"/>
  </si>
  <si>
    <t>都市及び町村</t>
    <rPh sb="0" eb="2">
      <t>トシ</t>
    </rPh>
    <rPh sb="2" eb="3">
      <t>オヨ</t>
    </rPh>
    <rPh sb="4" eb="6">
      <t>チョウソン</t>
    </rPh>
    <phoneticPr fontId="3"/>
  </si>
  <si>
    <t>中都市</t>
    <rPh sb="0" eb="3">
      <t>チュウトシ</t>
    </rPh>
    <phoneticPr fontId="3"/>
  </si>
  <si>
    <t>小都市</t>
    <rPh sb="0" eb="3">
      <t>ショウトシ</t>
    </rPh>
    <phoneticPr fontId="3"/>
  </si>
  <si>
    <t>一部事務組合等</t>
    <rPh sb="0" eb="1">
      <t>イチブ</t>
    </rPh>
    <rPh sb="1" eb="3">
      <t>ジム</t>
    </rPh>
    <rPh sb="3" eb="5">
      <t>クミアイ</t>
    </rPh>
    <rPh sb="5" eb="6">
      <t>トウ</t>
    </rPh>
    <phoneticPr fontId="3"/>
  </si>
  <si>
    <t>出</t>
    <rPh sb="0" eb="1">
      <t>デ</t>
    </rPh>
    <phoneticPr fontId="3"/>
  </si>
  <si>
    <t>政令
指定
都市</t>
    <rPh sb="0" eb="2">
      <t>セイレイ</t>
    </rPh>
    <rPh sb="3" eb="4">
      <t>ユビ</t>
    </rPh>
    <rPh sb="4" eb="5">
      <t>サダム</t>
    </rPh>
    <rPh sb="6" eb="8">
      <t>トシ</t>
    </rPh>
    <phoneticPr fontId="4"/>
  </si>
  <si>
    <t>都　　　　　　市</t>
    <phoneticPr fontId="3"/>
  </si>
  <si>
    <t>中　　都　  市</t>
    <phoneticPr fontId="3"/>
  </si>
  <si>
    <t>小　　都　  市</t>
    <phoneticPr fontId="3"/>
  </si>
  <si>
    <t>町　　　　　　村</t>
    <phoneticPr fontId="3"/>
  </si>
  <si>
    <t xml:space="preserve"> （単位：百万円）</t>
    <phoneticPr fontId="3"/>
  </si>
  <si>
    <t>うち復旧・復興事業分</t>
    <rPh sb="1" eb="3">
      <t>フッキュウ</t>
    </rPh>
    <rPh sb="4" eb="6">
      <t>フッコウ</t>
    </rPh>
    <rPh sb="6" eb="8">
      <t>ジギョウ</t>
    </rPh>
    <rPh sb="8" eb="9">
      <t>ブン</t>
    </rPh>
    <phoneticPr fontId="7"/>
  </si>
  <si>
    <t>うち(旧)緊急防災・減災事業分</t>
    <rPh sb="2" eb="3">
      <t>キュウ</t>
    </rPh>
    <rPh sb="4" eb="6">
      <t>キンキュウ</t>
    </rPh>
    <rPh sb="6" eb="8">
      <t>ボウサイ</t>
    </rPh>
    <rPh sb="9" eb="10">
      <t>ゲン</t>
    </rPh>
    <rPh sb="10" eb="11">
      <t>サイ</t>
    </rPh>
    <rPh sb="11" eb="13">
      <t>ジギョウ</t>
    </rPh>
    <rPh sb="13" eb="14">
      <t>ブン</t>
    </rPh>
    <phoneticPr fontId="7"/>
  </si>
  <si>
    <t xml:space="preserve">    うち財源対策債等</t>
    <rPh sb="4" eb="6">
      <t>ザイゲン</t>
    </rPh>
    <rPh sb="6" eb="8">
      <t>タイサク</t>
    </rPh>
    <rPh sb="8" eb="9">
      <t>サイ</t>
    </rPh>
    <rPh sb="9" eb="10">
      <t>トウ</t>
    </rPh>
    <phoneticPr fontId="7"/>
  </si>
  <si>
    <t>歳出純計額</t>
    <rPh sb="0" eb="2">
      <t>サイシュツ</t>
    </rPh>
    <rPh sb="2" eb="3">
      <t>ジュン</t>
    </rPh>
    <rPh sb="3" eb="4">
      <t>ケイ</t>
    </rPh>
    <rPh sb="4" eb="5">
      <t>ガク</t>
    </rPh>
    <phoneticPr fontId="12"/>
  </si>
  <si>
    <t>義務的経費</t>
    <rPh sb="0" eb="2">
      <t>ギムテキ</t>
    </rPh>
    <rPh sb="2" eb="4">
      <t>ケイヒ</t>
    </rPh>
    <phoneticPr fontId="12"/>
  </si>
  <si>
    <t>投資的経費</t>
    <rPh sb="0" eb="2">
      <t>トウシテキ</t>
    </rPh>
    <rPh sb="2" eb="4">
      <t>ケイヒ</t>
    </rPh>
    <phoneticPr fontId="12"/>
  </si>
  <si>
    <t>その他の経費</t>
    <rPh sb="1" eb="2">
      <t>タ</t>
    </rPh>
    <rPh sb="3" eb="5">
      <t>ケイヒ</t>
    </rPh>
    <phoneticPr fontId="12"/>
  </si>
  <si>
    <t>人件費</t>
    <rPh sb="0" eb="2">
      <t>ジンケンヒ</t>
    </rPh>
    <phoneticPr fontId="3"/>
  </si>
  <si>
    <t>扶助費</t>
    <rPh sb="0" eb="1">
      <t>フジョ</t>
    </rPh>
    <rPh sb="1" eb="2">
      <t>ヒ</t>
    </rPh>
    <phoneticPr fontId="3"/>
  </si>
  <si>
    <t>公債費</t>
    <rPh sb="0" eb="2">
      <t>コウサイヒ</t>
    </rPh>
    <phoneticPr fontId="3"/>
  </si>
  <si>
    <t>普通建設事業費</t>
    <phoneticPr fontId="3"/>
  </si>
  <si>
    <t>災害復旧事業費</t>
    <phoneticPr fontId="3"/>
  </si>
  <si>
    <t>失業対策事業費</t>
    <phoneticPr fontId="3"/>
  </si>
  <si>
    <t>法適用の公営企業</t>
    <rPh sb="0" eb="1">
      <t>ホウ</t>
    </rPh>
    <rPh sb="1" eb="3">
      <t>テキヨウ</t>
    </rPh>
    <rPh sb="4" eb="6">
      <t>コウエイ</t>
    </rPh>
    <rPh sb="6" eb="8">
      <t>キギョウ</t>
    </rPh>
    <phoneticPr fontId="3"/>
  </si>
  <si>
    <t>法非適用の公営企業</t>
    <rPh sb="0" eb="1">
      <t>ホウ</t>
    </rPh>
    <rPh sb="1" eb="2">
      <t>ヒ</t>
    </rPh>
    <rPh sb="2" eb="4">
      <t>テキヨウ</t>
    </rPh>
    <rPh sb="5" eb="7">
      <t>コウエイ</t>
    </rPh>
    <rPh sb="7" eb="9">
      <t>キギョウ</t>
    </rPh>
    <phoneticPr fontId="3"/>
  </si>
  <si>
    <t xml:space="preserve"> 一部</t>
    <rPh sb="1" eb="3">
      <t>イチブ</t>
    </rPh>
    <phoneticPr fontId="4"/>
  </si>
  <si>
    <t xml:space="preserve"> 事務</t>
    <rPh sb="1" eb="3">
      <t>ジム</t>
    </rPh>
    <phoneticPr fontId="5"/>
  </si>
  <si>
    <t xml:space="preserve"> 組合等</t>
    <rPh sb="1" eb="3">
      <t>クミアイ</t>
    </rPh>
    <rPh sb="3" eb="4">
      <t>トウ</t>
    </rPh>
    <phoneticPr fontId="5"/>
  </si>
  <si>
    <t>（注）　「合計　うち財源対策債等」は、「公共事業等債　うち財源対策債等」及び「財源対策債」の合計であり、平成６年度から１０年度に許可された臨時公共事業債</t>
    <rPh sb="1" eb="2">
      <t>チュウ</t>
    </rPh>
    <rPh sb="5" eb="7">
      <t>ゴウケイ</t>
    </rPh>
    <rPh sb="10" eb="12">
      <t>ザイゲン</t>
    </rPh>
    <rPh sb="12" eb="14">
      <t>タイサク</t>
    </rPh>
    <rPh sb="14" eb="15">
      <t>サイ</t>
    </rPh>
    <rPh sb="15" eb="16">
      <t>トウ</t>
    </rPh>
    <rPh sb="20" eb="22">
      <t>コウキョウ</t>
    </rPh>
    <rPh sb="22" eb="25">
      <t>ジギョウナド</t>
    </rPh>
    <rPh sb="25" eb="26">
      <t>サイ</t>
    </rPh>
    <rPh sb="29" eb="31">
      <t>ザイゲン</t>
    </rPh>
    <rPh sb="31" eb="33">
      <t>タイサク</t>
    </rPh>
    <rPh sb="33" eb="34">
      <t>サイ</t>
    </rPh>
    <rPh sb="34" eb="35">
      <t>トウ</t>
    </rPh>
    <rPh sb="36" eb="37">
      <t>オヨ</t>
    </rPh>
    <rPh sb="39" eb="41">
      <t>ザイゲン</t>
    </rPh>
    <rPh sb="41" eb="43">
      <t>タイサク</t>
    </rPh>
    <rPh sb="43" eb="44">
      <t>サイ</t>
    </rPh>
    <rPh sb="46" eb="48">
      <t>ゴウケイ</t>
    </rPh>
    <rPh sb="52" eb="54">
      <t>ヘイセイ</t>
    </rPh>
    <rPh sb="55" eb="57">
      <t>ネンド</t>
    </rPh>
    <rPh sb="61" eb="63">
      <t>ネンド</t>
    </rPh>
    <rPh sb="64" eb="66">
      <t>キョカ</t>
    </rPh>
    <rPh sb="69" eb="71">
      <t>リンジ</t>
    </rPh>
    <rPh sb="71" eb="73">
      <t>コウキョウ</t>
    </rPh>
    <rPh sb="73" eb="76">
      <t>ジギョウサイ</t>
    </rPh>
    <phoneticPr fontId="8"/>
  </si>
  <si>
    <t>　　及び平成１１、１２年度に許可された財源対策債等を含む。</t>
    <rPh sb="2" eb="3">
      <t>オヨ</t>
    </rPh>
    <rPh sb="4" eb="6">
      <t>ヘイセイ</t>
    </rPh>
    <phoneticPr fontId="8"/>
  </si>
  <si>
    <t>河川費</t>
    <phoneticPr fontId="12"/>
  </si>
  <si>
    <t>　　　３．「施行時特例市」とは、特例市制度廃止の際、現に特例市である市をいう。</t>
    <rPh sb="6" eb="9">
      <t>セコウジ</t>
    </rPh>
    <rPh sb="9" eb="12">
      <t>トクレイシ</t>
    </rPh>
    <rPh sb="16" eb="19">
      <t>トクレイシ</t>
    </rPh>
    <rPh sb="19" eb="21">
      <t>セイド</t>
    </rPh>
    <rPh sb="21" eb="23">
      <t>ハイシ</t>
    </rPh>
    <rPh sb="24" eb="25">
      <t>サイ</t>
    </rPh>
    <rPh sb="26" eb="27">
      <t>ゲン</t>
    </rPh>
    <rPh sb="28" eb="31">
      <t>トクレイシ</t>
    </rPh>
    <rPh sb="34" eb="35">
      <t>シ</t>
    </rPh>
    <phoneticPr fontId="6"/>
  </si>
  <si>
    <t xml:space="preserve">      ６．「純計額」とは、政令指定都市、中核市、施行時特例市、都市、町村、特別区及び一部事務組合等（普通会計）における決算額の単純合計額から、</t>
    <rPh sb="16" eb="18">
      <t>セイレイ</t>
    </rPh>
    <rPh sb="18" eb="20">
      <t>シテイ</t>
    </rPh>
    <rPh sb="27" eb="30">
      <t>セコウジ</t>
    </rPh>
    <rPh sb="30" eb="33">
      <t>トクレイシ</t>
    </rPh>
    <rPh sb="51" eb="52">
      <t>ナド</t>
    </rPh>
    <phoneticPr fontId="4"/>
  </si>
  <si>
    <t>施行時特例市</t>
    <rPh sb="0" eb="3">
      <t>セコウジ</t>
    </rPh>
    <rPh sb="3" eb="6">
      <t>トクレイシ</t>
    </rPh>
    <phoneticPr fontId="4"/>
  </si>
  <si>
    <t>施行時特例市</t>
    <rPh sb="0" eb="3">
      <t>セコウジ</t>
    </rPh>
    <rPh sb="3" eb="5">
      <t>トクレイ</t>
    </rPh>
    <phoneticPr fontId="12"/>
  </si>
  <si>
    <t>　　　４．「都市」とは政令指定都市、中核市及び施行時特例市以外の市をいう。また、「中都市」とは人口10万人以上の都市をいい、「小都市」とは人口</t>
    <rPh sb="11" eb="13">
      <t>セイレイ</t>
    </rPh>
    <rPh sb="13" eb="15">
      <t>シテイ</t>
    </rPh>
    <rPh sb="21" eb="22">
      <t>オヨ</t>
    </rPh>
    <rPh sb="23" eb="26">
      <t>セコウジ</t>
    </rPh>
    <rPh sb="26" eb="29">
      <t>トクレイシ</t>
    </rPh>
    <rPh sb="47" eb="49">
      <t>ジンコウ</t>
    </rPh>
    <rPh sb="56" eb="58">
      <t>トシ</t>
    </rPh>
    <phoneticPr fontId="6"/>
  </si>
  <si>
    <t>皆減</t>
  </si>
  <si>
    <t>　　　　３．［　］内の数値は、減収補塡債特例分及び臨時財政対策債を経常一般財源から除いて算出したものである。</t>
    <phoneticPr fontId="4"/>
  </si>
  <si>
    <t>個別発行債７年債</t>
    <rPh sb="0" eb="2">
      <t>コベツ</t>
    </rPh>
    <rPh sb="2" eb="4">
      <t>ハッコウ</t>
    </rPh>
    <rPh sb="4" eb="5">
      <t>サイ</t>
    </rPh>
    <rPh sb="6" eb="7">
      <t>ネン</t>
    </rPh>
    <rPh sb="7" eb="8">
      <t>サイ</t>
    </rPh>
    <phoneticPr fontId="8"/>
  </si>
  <si>
    <t>-</t>
  </si>
  <si>
    <t xml:space="preserve"> 8.分離課税所得割交付金</t>
    <rPh sb="3" eb="5">
      <t>ブンリ</t>
    </rPh>
    <rPh sb="5" eb="7">
      <t>カゼイ</t>
    </rPh>
    <rPh sb="7" eb="9">
      <t>ショトク</t>
    </rPh>
    <rPh sb="9" eb="10">
      <t>ワリ</t>
    </rPh>
    <rPh sb="10" eb="13">
      <t>コウフキン</t>
    </rPh>
    <phoneticPr fontId="4"/>
  </si>
  <si>
    <t>　分離課税所得割交付金</t>
    <rPh sb="1" eb="3">
      <t>ブンリ</t>
    </rPh>
    <rPh sb="3" eb="5">
      <t>カゼイ</t>
    </rPh>
    <rPh sb="5" eb="7">
      <t>ショトク</t>
    </rPh>
    <rPh sb="7" eb="8">
      <t>ワリ</t>
    </rPh>
    <rPh sb="8" eb="11">
      <t>コウフキン</t>
    </rPh>
    <phoneticPr fontId="4"/>
  </si>
  <si>
    <t>皆増</t>
    <rPh sb="0" eb="1">
      <t>ミナ</t>
    </rPh>
    <rPh sb="1" eb="2">
      <t>ゾウ</t>
    </rPh>
    <phoneticPr fontId="3"/>
  </si>
  <si>
    <t>歳入歳出差引</t>
    <phoneticPr fontId="3"/>
  </si>
  <si>
    <t>　自動車税環境性能割交付金</t>
    <rPh sb="1" eb="5">
      <t>ジドウシャゼイ</t>
    </rPh>
    <rPh sb="5" eb="7">
      <t>カンキョウ</t>
    </rPh>
    <rPh sb="7" eb="9">
      <t>セイノウ</t>
    </rPh>
    <rPh sb="9" eb="10">
      <t>ワ</t>
    </rPh>
    <rPh sb="10" eb="13">
      <t>コウフキン</t>
    </rPh>
    <phoneticPr fontId="3"/>
  </si>
  <si>
    <t>防災・減災・国土強靱化緊急対策事業債</t>
    <rPh sb="0" eb="2">
      <t>ボウサイ</t>
    </rPh>
    <rPh sb="3" eb="5">
      <t>ゲンサイ</t>
    </rPh>
    <rPh sb="6" eb="8">
      <t>コクド</t>
    </rPh>
    <rPh sb="8" eb="11">
      <t>キョウジンカ</t>
    </rPh>
    <rPh sb="11" eb="13">
      <t>キンキュウ</t>
    </rPh>
    <rPh sb="13" eb="15">
      <t>タイサク</t>
    </rPh>
    <rPh sb="15" eb="18">
      <t>ジギョウサイ</t>
    </rPh>
    <phoneticPr fontId="7"/>
  </si>
  <si>
    <t>　　　　２．経常収支比率、実質収支比率、実質公債費比率及び公債費負担比率は加重平均であり、財政力指数は単純平均である。ただし、平成22年度以降の実質公債費比率及び公債費負担</t>
    <rPh sb="20" eb="22">
      <t>ジッシツ</t>
    </rPh>
    <rPh sb="22" eb="25">
      <t>コウサイヒ</t>
    </rPh>
    <rPh sb="25" eb="27">
      <t>ヒリツ</t>
    </rPh>
    <rPh sb="27" eb="28">
      <t>オヨ</t>
    </rPh>
    <rPh sb="63" eb="65">
      <t>ヘイセイ</t>
    </rPh>
    <phoneticPr fontId="4"/>
  </si>
  <si>
    <t>防災・減災・国土強靱化緊急対策事業債</t>
    <rPh sb="0" eb="2">
      <t>ボウサイ</t>
    </rPh>
    <rPh sb="3" eb="5">
      <t>ゲンサイ</t>
    </rPh>
    <rPh sb="6" eb="18">
      <t>コクドキョウジンカキンキュウタイサクジギョウサイ</t>
    </rPh>
    <phoneticPr fontId="8"/>
  </si>
  <si>
    <t>黒字の団体</t>
    <phoneticPr fontId="3"/>
  </si>
  <si>
    <t>（注）１．「19.国庫支出金」には、国有提供施設等所在市町村助成交付金を含む。</t>
    <phoneticPr fontId="4"/>
  </si>
  <si>
    <t>　　  ２．「25.諸収入等」には、特別区財政調整交付金を含む。</t>
    <phoneticPr fontId="4"/>
  </si>
  <si>
    <t>減債基金</t>
    <phoneticPr fontId="3"/>
  </si>
  <si>
    <t>その他特定目的基金</t>
    <phoneticPr fontId="3"/>
  </si>
  <si>
    <t>中核市
・施行時
特例市
・都市</t>
    <rPh sb="0" eb="3">
      <t>チュウカクシ</t>
    </rPh>
    <rPh sb="5" eb="8">
      <t>セコウジ</t>
    </rPh>
    <rPh sb="9" eb="12">
      <t>トクレイシ</t>
    </rPh>
    <rPh sb="14" eb="16">
      <t>トシ</t>
    </rPh>
    <phoneticPr fontId="4"/>
  </si>
  <si>
    <t>(旧)緊急防災・減災事業債</t>
    <rPh sb="1" eb="2">
      <t>キュウ</t>
    </rPh>
    <rPh sb="3" eb="5">
      <t>キンキュウ</t>
    </rPh>
    <rPh sb="5" eb="7">
      <t>ボウサイ</t>
    </rPh>
    <rPh sb="8" eb="10">
      <t>ゲンサイ</t>
    </rPh>
    <rPh sb="10" eb="12">
      <t>ジギョウ</t>
    </rPh>
    <rPh sb="12" eb="13">
      <t>サイ</t>
    </rPh>
    <phoneticPr fontId="7"/>
  </si>
  <si>
    <t xml:space="preserve"> 9.地方消費税交付金</t>
    <phoneticPr fontId="4"/>
  </si>
  <si>
    <t xml:space="preserve"> 10.ゴルフ場利用税交付金</t>
    <phoneticPr fontId="4"/>
  </si>
  <si>
    <t>皆増</t>
    <rPh sb="0" eb="1">
      <t>ミンナ</t>
    </rPh>
    <rPh sb="1" eb="2">
      <t>ゾウ</t>
    </rPh>
    <phoneticPr fontId="3"/>
  </si>
  <si>
    <t>　法人事業税交付金</t>
    <phoneticPr fontId="3"/>
  </si>
  <si>
    <t>　　　徴収率は、軽自動車環境性能割を除いて計算した。</t>
    <rPh sb="3" eb="6">
      <t>チョウシュウリツ</t>
    </rPh>
    <rPh sb="8" eb="12">
      <t>ケイジドウシャ</t>
    </rPh>
    <rPh sb="12" eb="14">
      <t>カンキョウ</t>
    </rPh>
    <rPh sb="14" eb="16">
      <t>セイノウ</t>
    </rPh>
    <rPh sb="16" eb="17">
      <t>ワ</t>
    </rPh>
    <rPh sb="18" eb="19">
      <t>ノゾ</t>
    </rPh>
    <rPh sb="21" eb="23">
      <t>ケイサン</t>
    </rPh>
    <phoneticPr fontId="3"/>
  </si>
  <si>
    <t>△0</t>
    <phoneticPr fontId="3"/>
  </si>
  <si>
    <t>皆増</t>
  </si>
  <si>
    <t>猶予特例債</t>
    <rPh sb="0" eb="1">
      <t>ユウヨ</t>
    </rPh>
    <rPh sb="1" eb="4">
      <t>トクレイサイ</t>
    </rPh>
    <phoneticPr fontId="7"/>
  </si>
  <si>
    <t>特別減収対策債</t>
    <rPh sb="0" eb="1">
      <t>トクベツ</t>
    </rPh>
    <rPh sb="1" eb="3">
      <t>ゲンシュウ</t>
    </rPh>
    <rPh sb="3" eb="5">
      <t>タイサク</t>
    </rPh>
    <rPh sb="5" eb="6">
      <t>サイ</t>
    </rPh>
    <phoneticPr fontId="7"/>
  </si>
  <si>
    <t>猶予特例債</t>
    <phoneticPr fontId="3"/>
  </si>
  <si>
    <t>特別減収対策債</t>
    <phoneticPr fontId="3"/>
  </si>
  <si>
    <t>総　括</t>
    <rPh sb="0" eb="1">
      <t>フサ</t>
    </rPh>
    <rPh sb="2" eb="3">
      <t>カツ</t>
    </rPh>
    <phoneticPr fontId="3"/>
  </si>
  <si>
    <t>財政構造の弾力性</t>
    <rPh sb="0" eb="2">
      <t>ザイセイ</t>
    </rPh>
    <rPh sb="2" eb="4">
      <t>コウゾウ</t>
    </rPh>
    <rPh sb="5" eb="8">
      <t>ダンリョクセイ</t>
    </rPh>
    <phoneticPr fontId="3"/>
  </si>
  <si>
    <t>第１表　決算規模の状況</t>
    <phoneticPr fontId="3"/>
  </si>
  <si>
    <t>第21表　経常収支比率等の推移</t>
  </si>
  <si>
    <t>第２表　決算規模の推移</t>
    <phoneticPr fontId="3"/>
  </si>
  <si>
    <t>将来の財政負担</t>
    <rPh sb="0" eb="2">
      <t>ショウライ</t>
    </rPh>
    <rPh sb="3" eb="5">
      <t>ザイセイ</t>
    </rPh>
    <rPh sb="5" eb="7">
      <t>フタン</t>
    </rPh>
    <phoneticPr fontId="3"/>
  </si>
  <si>
    <t>第３表　決算収支の状況</t>
    <phoneticPr fontId="3"/>
  </si>
  <si>
    <t>第４表　実質収支の推移</t>
    <phoneticPr fontId="3"/>
  </si>
  <si>
    <t>第23表　債務負担行為に基づく翌年度以降支出予定額</t>
    <phoneticPr fontId="3"/>
  </si>
  <si>
    <t>第５表　単年度収支等の状況</t>
    <phoneticPr fontId="3"/>
  </si>
  <si>
    <t xml:space="preserve">             （債務負担行為額）の推移</t>
    <phoneticPr fontId="3"/>
  </si>
  <si>
    <t>歳　入</t>
    <rPh sb="0" eb="1">
      <t>トシ</t>
    </rPh>
    <rPh sb="2" eb="3">
      <t>イ</t>
    </rPh>
    <phoneticPr fontId="3"/>
  </si>
  <si>
    <t>第６表　歳入決算の状況</t>
    <phoneticPr fontId="3"/>
  </si>
  <si>
    <t>第７表　歳入の増減状況</t>
    <phoneticPr fontId="3"/>
  </si>
  <si>
    <t>第８表  歳入決算の推移</t>
    <phoneticPr fontId="3"/>
  </si>
  <si>
    <t>第９表　地方税の収入状況</t>
    <phoneticPr fontId="3"/>
  </si>
  <si>
    <t>第10表　地方債の発行状況（目的別）</t>
  </si>
  <si>
    <t>歳　出</t>
    <rPh sb="0" eb="1">
      <t>トシ</t>
    </rPh>
    <rPh sb="2" eb="3">
      <t>デ</t>
    </rPh>
    <phoneticPr fontId="3"/>
  </si>
  <si>
    <t>第11表　目的別歳出決算の状況</t>
  </si>
  <si>
    <t>第12表　目的別歳出決算の増減状況</t>
  </si>
  <si>
    <t>第13表　性質別歳出決算の状況</t>
    <phoneticPr fontId="3"/>
  </si>
  <si>
    <t>第14表　性質別歳出決算の増減状況</t>
  </si>
  <si>
    <t>第15表　性質別歳出決算の推移</t>
  </si>
  <si>
    <t>第16表　一般財源の充当状況（純計）</t>
  </si>
  <si>
    <t>第17表　普通建設事業費（目的別）の推移</t>
  </si>
  <si>
    <t>第18表　普通建設事業費（目的別）の状況</t>
    <phoneticPr fontId="3"/>
  </si>
  <si>
    <t>第19表　普通建設事業費の財源構成の推移</t>
  </si>
  <si>
    <t>第20表　公営企業等に対する繰出しの状況</t>
    <phoneticPr fontId="3"/>
  </si>
  <si>
    <t>（注）１ 「合計　うち財源対策債等」は、「公共事業債　うち財源対策債」及び「財源対策債」の合計である。</t>
    <rPh sb="1" eb="2">
      <t>チュウ</t>
    </rPh>
    <rPh sb="6" eb="8">
      <t>ゴウケイ</t>
    </rPh>
    <rPh sb="11" eb="13">
      <t>ザイゲン</t>
    </rPh>
    <rPh sb="13" eb="15">
      <t>タイサク</t>
    </rPh>
    <rPh sb="15" eb="16">
      <t>サイ</t>
    </rPh>
    <rPh sb="16" eb="17">
      <t>トウ</t>
    </rPh>
    <rPh sb="21" eb="23">
      <t>コウキョウ</t>
    </rPh>
    <rPh sb="23" eb="26">
      <t>ジギョウサイ</t>
    </rPh>
    <rPh sb="29" eb="31">
      <t>ザイゲン</t>
    </rPh>
    <rPh sb="31" eb="33">
      <t>タイサク</t>
    </rPh>
    <rPh sb="33" eb="34">
      <t>サイ</t>
    </rPh>
    <rPh sb="35" eb="36">
      <t>オヨ</t>
    </rPh>
    <rPh sb="38" eb="40">
      <t>ザイゲン</t>
    </rPh>
    <rPh sb="40" eb="42">
      <t>タイサク</t>
    </rPh>
    <rPh sb="42" eb="43">
      <t>サイ</t>
    </rPh>
    <rPh sb="45" eb="47">
      <t>ゴウケイ</t>
    </rPh>
    <phoneticPr fontId="7"/>
  </si>
  <si>
    <t xml:space="preserve">参　考　資　料　目　次 </t>
    <rPh sb="0" eb="1">
      <t>サン</t>
    </rPh>
    <rPh sb="2" eb="3">
      <t>コウ</t>
    </rPh>
    <rPh sb="4" eb="5">
      <t>シ</t>
    </rPh>
    <rPh sb="6" eb="7">
      <t>リョウ</t>
    </rPh>
    <rPh sb="8" eb="9">
      <t>メ</t>
    </rPh>
    <rPh sb="10" eb="11">
      <t>ツギ</t>
    </rPh>
    <phoneticPr fontId="3"/>
  </si>
  <si>
    <t>平成28年度</t>
    <rPh sb="0" eb="2">
      <t>ヘイセイ</t>
    </rPh>
    <rPh sb="4" eb="6">
      <t>ネンド</t>
    </rPh>
    <phoneticPr fontId="3"/>
  </si>
  <si>
    <t>令和元年度</t>
    <rPh sb="0" eb="1">
      <t>レイワ</t>
    </rPh>
    <rPh sb="1" eb="4">
      <t>ガンネンド</t>
    </rPh>
    <phoneticPr fontId="3"/>
  </si>
  <si>
    <t xml:space="preserve"> 11.自動車取得税交付金</t>
    <phoneticPr fontId="4"/>
  </si>
  <si>
    <t xml:space="preserve"> 12.軽油引取税交付金</t>
    <phoneticPr fontId="4"/>
  </si>
  <si>
    <t xml:space="preserve"> 13.自動車税環境性能割交付金</t>
    <rPh sb="4" eb="7">
      <t>ジドウシャ</t>
    </rPh>
    <rPh sb="7" eb="8">
      <t>ゼイ</t>
    </rPh>
    <rPh sb="8" eb="10">
      <t>カンキョウ</t>
    </rPh>
    <rPh sb="10" eb="12">
      <t>セイノウ</t>
    </rPh>
    <rPh sb="12" eb="13">
      <t>ワ</t>
    </rPh>
    <rPh sb="13" eb="16">
      <t>コウフキン</t>
    </rPh>
    <phoneticPr fontId="3"/>
  </si>
  <si>
    <t xml:space="preserve"> 14.法人事業税交付金</t>
    <phoneticPr fontId="3"/>
  </si>
  <si>
    <t xml:space="preserve"> 15.交通安全対策特別交付金</t>
    <phoneticPr fontId="4"/>
  </si>
  <si>
    <t xml:space="preserve"> 16.分担金・負担金</t>
    <phoneticPr fontId="4"/>
  </si>
  <si>
    <t xml:space="preserve"> 17.使用料・手数料</t>
    <phoneticPr fontId="4"/>
  </si>
  <si>
    <t xml:space="preserve"> 18.国庫支出金</t>
    <phoneticPr fontId="4"/>
  </si>
  <si>
    <t xml:space="preserve"> 19.都道府県支出金</t>
    <phoneticPr fontId="4"/>
  </si>
  <si>
    <t xml:space="preserve"> 20.財産収入</t>
    <phoneticPr fontId="4"/>
  </si>
  <si>
    <t xml:space="preserve"> 21.寄附金</t>
    <phoneticPr fontId="4"/>
  </si>
  <si>
    <t xml:space="preserve"> 22.繰入金</t>
    <phoneticPr fontId="4"/>
  </si>
  <si>
    <t xml:space="preserve"> 23.繰越金</t>
    <phoneticPr fontId="4"/>
  </si>
  <si>
    <t xml:space="preserve"> 24.諸収入等</t>
    <phoneticPr fontId="4"/>
  </si>
  <si>
    <t xml:space="preserve"> 25.地方債</t>
    <phoneticPr fontId="4"/>
  </si>
  <si>
    <t>△1.4</t>
  </si>
  <si>
    <t>調整債（令和元～3年度）</t>
    <phoneticPr fontId="3"/>
  </si>
  <si>
    <t>・・・</t>
  </si>
  <si>
    <t>△0.0</t>
    <phoneticPr fontId="3"/>
  </si>
  <si>
    <r>
      <t xml:space="preserve">減収補塡債
</t>
    </r>
    <r>
      <rPr>
        <sz val="10"/>
        <color theme="1"/>
        <rFont val="ＭＳ Ｐゴシック"/>
        <family val="3"/>
        <charset val="128"/>
      </rPr>
      <t>（昭和57・61・平成5～7・9～30・令和元～3年度分）</t>
    </r>
    <phoneticPr fontId="8"/>
  </si>
  <si>
    <r>
      <t xml:space="preserve">減収補塡債特例分
</t>
    </r>
    <r>
      <rPr>
        <sz val="10"/>
        <color theme="1"/>
        <rFont val="ＭＳ Ｐゴシック"/>
        <family val="3"/>
        <charset val="128"/>
      </rPr>
      <t>（昭和50・平成14・19～30・令和元～3年度分）</t>
    </r>
    <phoneticPr fontId="3"/>
  </si>
  <si>
    <t>調整債（令和元～3年度分）</t>
    <rPh sb="0" eb="2">
      <t>チョウセイ</t>
    </rPh>
    <rPh sb="2" eb="3">
      <t>サイ</t>
    </rPh>
    <rPh sb="4" eb="5">
      <t>レイ</t>
    </rPh>
    <rPh sb="5" eb="6">
      <t>カズ</t>
    </rPh>
    <rPh sb="6" eb="7">
      <t>モト</t>
    </rPh>
    <rPh sb="9" eb="12">
      <t>ネンドブン</t>
    </rPh>
    <phoneticPr fontId="8"/>
  </si>
  <si>
    <t>△0.4</t>
    <phoneticPr fontId="3"/>
  </si>
  <si>
    <t>△4.0</t>
    <phoneticPr fontId="3"/>
  </si>
  <si>
    <t>△0.1</t>
    <phoneticPr fontId="3"/>
  </si>
  <si>
    <t>△15.4</t>
    <phoneticPr fontId="3"/>
  </si>
  <si>
    <t>平成28年度</t>
  </si>
  <si>
    <t>令和元年度</t>
  </si>
  <si>
    <r>
      <t xml:space="preserve">中核市
・
</t>
    </r>
    <r>
      <rPr>
        <sz val="11"/>
        <color theme="1"/>
        <rFont val="ＭＳ ゴシック"/>
        <family val="3"/>
        <charset val="128"/>
      </rPr>
      <t>施行時特例市</t>
    </r>
    <r>
      <rPr>
        <sz val="12"/>
        <color theme="1"/>
        <rFont val="ＭＳ ゴシック"/>
        <family val="3"/>
        <charset val="128"/>
      </rPr>
      <t xml:space="preserve">
・
都市</t>
    </r>
    <rPh sb="6" eb="9">
      <t>セコウジ</t>
    </rPh>
    <rPh sb="9" eb="12">
      <t>トクレイシ</t>
    </rPh>
    <rPh sb="15" eb="17">
      <t>トシ</t>
    </rPh>
    <phoneticPr fontId="4"/>
  </si>
  <si>
    <t xml:space="preserve"> 3 地方特例交付金等</t>
    <rPh sb="3" eb="5">
      <t>チホウ</t>
    </rPh>
    <rPh sb="5" eb="7">
      <t>トクレイ</t>
    </rPh>
    <rPh sb="7" eb="10">
      <t>コウフキン</t>
    </rPh>
    <rPh sb="10" eb="11">
      <t>トウ</t>
    </rPh>
    <phoneticPr fontId="4"/>
  </si>
  <si>
    <t>　第7表　歳入の増減状況</t>
    <phoneticPr fontId="4"/>
  </si>
  <si>
    <t>　第6表　歳入決算の状況</t>
    <phoneticPr fontId="4"/>
  </si>
  <si>
    <t>△0</t>
  </si>
  <si>
    <t>△0.4</t>
  </si>
  <si>
    <r>
      <t>減収補塡債特例分</t>
    </r>
    <r>
      <rPr>
        <sz val="10"/>
        <color theme="1"/>
        <rFont val="ＭＳ ゴシック"/>
        <family val="3"/>
        <charset val="128"/>
      </rPr>
      <t>(平成19～30・令和元～3年度)</t>
    </r>
    <rPh sb="0" eb="2">
      <t>ゲンシュウ</t>
    </rPh>
    <rPh sb="2" eb="3">
      <t>ポ</t>
    </rPh>
    <rPh sb="3" eb="4">
      <t>テン</t>
    </rPh>
    <rPh sb="4" eb="5">
      <t>サイ</t>
    </rPh>
    <rPh sb="5" eb="7">
      <t>トクレイ</t>
    </rPh>
    <rPh sb="7" eb="8">
      <t>ブン</t>
    </rPh>
    <rPh sb="9" eb="11">
      <t>ヘイセイ</t>
    </rPh>
    <rPh sb="17" eb="19">
      <t>レイワ</t>
    </rPh>
    <rPh sb="19" eb="20">
      <t>ガン</t>
    </rPh>
    <rPh sb="22" eb="24">
      <t>ネンド</t>
    </rPh>
    <phoneticPr fontId="7"/>
  </si>
  <si>
    <r>
      <t xml:space="preserve">中核市
・
</t>
    </r>
    <r>
      <rPr>
        <sz val="11"/>
        <color theme="1"/>
        <rFont val="ＭＳ ゴシック"/>
        <family val="3"/>
        <charset val="128"/>
      </rPr>
      <t>施行時
特例市</t>
    </r>
    <r>
      <rPr>
        <sz val="12"/>
        <color theme="1"/>
        <rFont val="ＭＳ ゴシック"/>
        <family val="3"/>
        <charset val="128"/>
      </rPr>
      <t xml:space="preserve">
・
都市</t>
    </r>
    <rPh sb="6" eb="9">
      <t>セコウジ</t>
    </rPh>
    <rPh sb="10" eb="13">
      <t>トクレイシ</t>
    </rPh>
    <rPh sb="16" eb="18">
      <t>トシ</t>
    </rPh>
    <phoneticPr fontId="4"/>
  </si>
  <si>
    <t>第15表　性質別歳出決算の推移</t>
    <phoneticPr fontId="12"/>
  </si>
  <si>
    <t>第16表　一般財源の充当状況（純計）</t>
    <phoneticPr fontId="12"/>
  </si>
  <si>
    <t>第17表　普通建設事業費（目的別）の推移</t>
    <phoneticPr fontId="12"/>
  </si>
  <si>
    <t>第19表　普通建設事業費の財源構成の推移</t>
    <phoneticPr fontId="12"/>
  </si>
  <si>
    <t>第20表　公営企業等に対する繰出しの状況</t>
    <phoneticPr fontId="12"/>
  </si>
  <si>
    <t>第23表　　債務負担行為に基づく翌年度以降支出予定額（債務負担行為額）の推移</t>
    <rPh sb="13" eb="14">
      <t>モト</t>
    </rPh>
    <rPh sb="16" eb="19">
      <t>ヨクネンド</t>
    </rPh>
    <rPh sb="19" eb="21">
      <t>イコウ</t>
    </rPh>
    <rPh sb="21" eb="23">
      <t>シシュツ</t>
    </rPh>
    <rPh sb="23" eb="25">
      <t>ヨテイ</t>
    </rPh>
    <rPh sb="27" eb="29">
      <t>サイム</t>
    </rPh>
    <rPh sb="29" eb="31">
      <t>フタン</t>
    </rPh>
    <rPh sb="31" eb="33">
      <t>コウイ</t>
    </rPh>
    <rPh sb="33" eb="34">
      <t>ガク</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</si>
</sst>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41" formatCode="_ * #,##0_ ;_ * \-#,##0_ ;_ * &quot;-&quot;_ ;_ @_ "/>
    <numFmt numFmtId="176" formatCode="#,##0;&quot;△&quot;#,##0"/>
    <numFmt numFmtId="177" formatCode="&quot;平成&quot;00&quot;年度&quot;"/>
    <numFmt numFmtId="178" formatCode="#,##0.0;&quot;△&quot;#,##0.0"/>
    <numFmt numFmtId="179" formatCode="* #,##0;* \△#,##0;* &quot;-&quot;_ ;_ @_ "/>
    <numFmt numFmtId="180" formatCode="#,##0;&quot;△ &quot;#,##0"/>
    <numFmt numFmtId="181" formatCode="#,##0.0;\-#,##0.0"/>
    <numFmt numFmtId="182" formatCode="0.0"/>
    <numFmt numFmtId="183" formatCode="#,##0.0"/>
    <numFmt numFmtId="184" formatCode="#,##0;&quot;△&quot;#,##0;&quot;－&quot;"/>
    <numFmt numFmtId="185" formatCode="* #,##0;* \△#,##0;* &quot;－&quot;_ ;_ @_ "/>
    <numFmt numFmtId="186" formatCode="#,##0.0;&quot;△ &quot;#,##0.0"/>
    <numFmt numFmtId="187" formatCode="#,##0;\-#,##0;&quot;－&quot;"/>
    <numFmt numFmtId="188" formatCode="0.0_ "/>
    <numFmt numFmtId="189" formatCode="&quot;〈&quot;0.0&quot;〉&quot;"/>
    <numFmt numFmtId="190" formatCode="&quot;[&quot;0.0&quot;]&quot;"/>
    <numFmt numFmtId="191" formatCode="\(0.0\)"/>
    <numFmt numFmtId="192" formatCode="\&lt;0.0\&gt;"/>
    <numFmt numFmtId="193" formatCode="0.0_);[Red]\(0.0\)"/>
    <numFmt numFmtId="194" formatCode="_ * #,##0;_ * &quot;△&quot;#,##0;_ * &quot;-&quot;"/>
    <numFmt numFmtId="195" formatCode="0.0;&quot;△ &quot;0.0"/>
    <numFmt numFmtId="196" formatCode="_ * #,##0.0;_ * &quot;△&quot;#,##0.0;_ * &quot;-&quot;"/>
    <numFmt numFmtId="197" formatCode="0_ "/>
    <numFmt numFmtId="198" formatCode="&quot;令和&quot;0&quot;年度&quot;"/>
    <numFmt numFmtId="199" formatCode="&quot;R&quot;0"/>
    <numFmt numFmtId="200" formatCode="&quot;令　和  &quot;0&quot;  年  度  収  入  額&quot;"/>
    <numFmt numFmtId="201" formatCode="&quot;令        和        &quot;0&quot;        年        度&quot;"/>
    <numFmt numFmtId="202" formatCode="&quot;令和&quot;0&quot;年度末現在高&quot;"/>
    <numFmt numFmtId="203" formatCode="* #,##0.0;* \△#,##0.0;* &quot;-&quot;_ ;_ @_ "/>
    <numFmt numFmtId="204" formatCode="&quot;令和元年度&quot;"/>
    <numFmt numFmtId="205" formatCode="&quot;元&quot;"/>
    <numFmt numFmtId="206" formatCode="&quot;令　和　&quot;0&quot;　年　度&quot;"/>
    <numFmt numFmtId="207" formatCode="0_);[Red]\(0\)"/>
    <numFmt numFmtId="208" formatCode="&quot;令     和     &quot;0&quot;     年     度&quot;"/>
    <numFmt numFmtId="209" formatCode="&quot;令   和   &quot;0&quot;   年   度&quot;"/>
    <numFmt numFmtId="210" formatCode="&quot;令和&quot;0&quot;年度末&quot;"/>
    <numFmt numFmtId="211" formatCode="#,##0;&quot;△&quot;#,##0;&quot;－&quot;\ "/>
  </numFmts>
  <fonts count="29">
    <font>
      <sz val="11"/>
      <color theme="1"/>
      <name val="ＭＳ Ｐゴシック"/>
      <family val="2"/>
      <charset val="128"/>
      <scheme val="minor"/>
    </font>
    <font>
      <sz val="14"/>
      <name val="Terminal"/>
      <family val="3"/>
      <charset val="255"/>
    </font>
    <font>
      <sz val="12"/>
      <name val="ＭＳ ゴシック"/>
      <family val="3"/>
      <charset val="128"/>
    </font>
    <font>
      <sz val="6"/>
      <name val="ＭＳ Ｐゴシック"/>
      <family val="2"/>
      <charset val="128"/>
      <scheme val="minor"/>
    </font>
    <font>
      <sz val="6"/>
      <name val="ＭＳ Ｐ明朝"/>
      <family val="1"/>
      <charset val="128"/>
    </font>
    <font>
      <sz val="6"/>
      <name val="明朝"/>
      <family val="1"/>
      <charset val="128"/>
    </font>
    <font>
      <sz val="10"/>
      <name val="ＭＳ ゴシック"/>
      <family val="3"/>
      <charset val="128"/>
    </font>
    <font>
      <sz val="11"/>
      <name val="明朝"/>
      <family val="1"/>
      <charset val="128"/>
    </font>
    <font>
      <sz val="6"/>
      <name val="ＭＳ Ｐゴシック"/>
      <family val="3"/>
      <charset val="128"/>
    </font>
    <font>
      <sz val="11"/>
      <name val="ＭＳ Ｐゴシック"/>
      <family val="3"/>
      <charset val="128"/>
    </font>
    <font>
      <sz val="12"/>
      <color theme="1"/>
      <name val="ＭＳ ゴシック"/>
      <family val="3"/>
      <charset val="128"/>
    </font>
    <font>
      <sz val="10"/>
      <name val="ＭＳ Ｐゴシック"/>
      <family val="3"/>
      <charset val="128"/>
    </font>
    <font>
      <sz val="7"/>
      <name val="ＭＳ Ｐゴシック"/>
      <family val="3"/>
      <charset val="128"/>
    </font>
    <font>
      <sz val="11"/>
      <color indexed="9"/>
      <name val="ＭＳ Ｐゴシック"/>
      <family val="3"/>
      <charset val="128"/>
    </font>
    <font>
      <sz val="7"/>
      <name val="Terminal"/>
      <family val="3"/>
      <charset val="255"/>
    </font>
    <font>
      <sz val="12"/>
      <color theme="1"/>
      <name val="ＭＳ Ｐゴシック"/>
      <family val="3"/>
      <charset val="128"/>
    </font>
    <font>
      <sz val="10"/>
      <color theme="1"/>
      <name val="ＭＳ Ｐゴシック"/>
      <family val="3"/>
      <charset val="128"/>
    </font>
    <font>
      <sz val="20"/>
      <color theme="1"/>
      <name val="ＭＳ Ｐゴシック"/>
      <family val="2"/>
      <charset val="128"/>
      <scheme val="minor"/>
    </font>
    <font>
      <sz val="2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ゴシック"/>
      <family val="3"/>
      <charset val="128"/>
    </font>
    <font>
      <sz val="8"/>
      <color theme="1"/>
      <name val="ＭＳ ゴシック"/>
      <family val="3"/>
      <charset val="128"/>
    </font>
    <font>
      <sz val="14"/>
      <color theme="1"/>
      <name val="Terminal"/>
      <family val="3"/>
      <charset val="255"/>
    </font>
    <font>
      <sz val="9"/>
      <color theme="1"/>
      <name val="ＭＳ ゴシック"/>
      <family val="3"/>
      <charset val="128"/>
    </font>
    <font>
      <sz val="10"/>
      <color theme="1"/>
      <name val="ＭＳ ゴシック"/>
      <family val="3"/>
      <charset val="128"/>
    </font>
    <font>
      <sz val="14"/>
      <color theme="1"/>
      <name val="ＭＳ ゴシック"/>
      <family val="3"/>
      <charset val="128"/>
    </font>
    <font>
      <sz val="11"/>
      <color theme="1"/>
      <name val="明朝"/>
      <family val="1"/>
      <charset val="128"/>
    </font>
    <font>
      <sz val="14"/>
      <color theme="1"/>
      <name val="明朝"/>
      <family val="1"/>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right/>
      <top style="thin">
        <color indexed="64"/>
      </top>
      <bottom/>
      <diagonal/>
    </border>
    <border>
      <left style="thin">
        <color indexed="64"/>
      </left>
      <right style="double">
        <color indexed="64"/>
      </right>
      <top/>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double">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double">
        <color indexed="64"/>
      </right>
      <top style="medium">
        <color indexed="64"/>
      </top>
      <bottom style="thin">
        <color indexed="64"/>
      </bottom>
      <diagonal/>
    </border>
  </borders>
  <cellStyleXfs count="21">
    <xf numFmtId="0" fontId="0" fillId="0" borderId="0">
      <alignment vertical="center"/>
    </xf>
    <xf numFmtId="38"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0" borderId="0">
      <alignment vertical="center"/>
    </xf>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38" fontId="2" fillId="0" borderId="0" applyFont="0" applyFill="0" applyBorder="0" applyAlignment="0" applyProtection="0"/>
    <xf numFmtId="0" fontId="2" fillId="0" borderId="0"/>
    <xf numFmtId="0" fontId="9" fillId="0" borderId="0"/>
    <xf numFmtId="38" fontId="9" fillId="0" borderId="0" applyFont="0" applyFill="0" applyBorder="0" applyAlignment="0" applyProtection="0"/>
  </cellStyleXfs>
  <cellXfs count="1394">
    <xf numFmtId="0" fontId="0" fillId="0" borderId="0" xfId="0">
      <alignment vertical="center"/>
    </xf>
    <xf numFmtId="0" fontId="2" fillId="0" borderId="0" xfId="0" quotePrefix="1" applyFont="1" applyFill="1" applyAlignment="1" applyProtection="1">
      <alignment horizontal="left"/>
    </xf>
    <xf numFmtId="0" fontId="2" fillId="0" borderId="1" xfId="0" applyFont="1" applyFill="1" applyBorder="1" applyAlignment="1">
      <alignment horizontal="left"/>
    </xf>
    <xf numFmtId="0" fontId="0" fillId="2" borderId="0" xfId="0" applyFill="1">
      <alignment vertical="center"/>
    </xf>
    <xf numFmtId="0" fontId="19" fillId="2" borderId="0" xfId="0" applyFont="1" applyFill="1">
      <alignment vertical="center"/>
    </xf>
    <xf numFmtId="0" fontId="20" fillId="2" borderId="0" xfId="0" applyFont="1" applyFill="1">
      <alignment vertical="center"/>
    </xf>
    <xf numFmtId="0" fontId="0" fillId="2" borderId="0" xfId="0" applyFont="1" applyFill="1">
      <alignment vertical="center"/>
    </xf>
    <xf numFmtId="0" fontId="20" fillId="2" borderId="0" xfId="0" applyFont="1" applyFill="1" applyAlignment="1">
      <alignment horizontal="left" vertical="center" indent="1"/>
    </xf>
    <xf numFmtId="0" fontId="10" fillId="0" borderId="25" xfId="12" quotePrefix="1" applyNumberFormat="1" applyFont="1" applyFill="1" applyBorder="1" applyAlignment="1" applyProtection="1">
      <alignment horizontal="center"/>
    </xf>
    <xf numFmtId="0" fontId="10" fillId="0" borderId="25" xfId="12" quotePrefix="1" applyFont="1" applyFill="1" applyBorder="1" applyAlignment="1" applyProtection="1">
      <alignment horizontal="center"/>
    </xf>
    <xf numFmtId="1" fontId="10" fillId="0" borderId="25" xfId="12" quotePrefix="1" applyNumberFormat="1" applyFont="1" applyFill="1" applyBorder="1" applyAlignment="1" applyProtection="1">
      <alignment horizontal="center"/>
    </xf>
    <xf numFmtId="0" fontId="10" fillId="0" borderId="1" xfId="2" quotePrefix="1" applyFont="1" applyFill="1" applyBorder="1" applyAlignment="1" applyProtection="1">
      <alignment horizontal="left"/>
    </xf>
    <xf numFmtId="0" fontId="23" fillId="0" borderId="0" xfId="2" applyFont="1" applyFill="1"/>
    <xf numFmtId="0" fontId="10" fillId="0" borderId="1" xfId="2" applyFont="1" applyFill="1" applyBorder="1"/>
    <xf numFmtId="176" fontId="10" fillId="0" borderId="1" xfId="2" applyNumberFormat="1" applyFont="1" applyFill="1" applyBorder="1"/>
    <xf numFmtId="176" fontId="10" fillId="0" borderId="1" xfId="2" applyNumberFormat="1" applyFont="1" applyFill="1" applyBorder="1" applyAlignment="1" applyProtection="1">
      <alignment horizontal="left"/>
    </xf>
    <xf numFmtId="0" fontId="10" fillId="0" borderId="1" xfId="2" applyFont="1" applyFill="1" applyBorder="1" applyAlignment="1" applyProtection="1">
      <alignment horizontal="right"/>
    </xf>
    <xf numFmtId="0" fontId="10" fillId="0" borderId="0" xfId="2" applyFont="1" applyFill="1"/>
    <xf numFmtId="0" fontId="10" fillId="0" borderId="2" xfId="2" applyFont="1" applyFill="1" applyBorder="1"/>
    <xf numFmtId="0" fontId="10" fillId="0" borderId="3" xfId="2" applyFont="1" applyFill="1" applyBorder="1"/>
    <xf numFmtId="176" fontId="10" fillId="0" borderId="4" xfId="2" quotePrefix="1" applyNumberFormat="1" applyFont="1" applyFill="1" applyBorder="1" applyAlignment="1" applyProtection="1">
      <alignment horizontal="centerContinuous"/>
    </xf>
    <xf numFmtId="176" fontId="10" fillId="0" borderId="5" xfId="2" applyNumberFormat="1" applyFont="1" applyFill="1" applyBorder="1" applyAlignment="1">
      <alignment horizontal="centerContinuous"/>
    </xf>
    <xf numFmtId="0" fontId="10" fillId="0" borderId="6" xfId="2" applyFont="1" applyFill="1" applyBorder="1" applyAlignment="1" applyProtection="1">
      <alignment horizontal="center"/>
    </xf>
    <xf numFmtId="0" fontId="10" fillId="0" borderId="7" xfId="2" applyFont="1" applyFill="1" applyBorder="1" applyAlignment="1" applyProtection="1">
      <alignment horizontal="center"/>
    </xf>
    <xf numFmtId="0" fontId="10" fillId="0" borderId="0" xfId="2" applyFont="1" applyFill="1" applyBorder="1"/>
    <xf numFmtId="0" fontId="10" fillId="0" borderId="8" xfId="2" quotePrefix="1" applyFont="1" applyFill="1" applyBorder="1" applyAlignment="1">
      <alignment horizontal="centerContinuous"/>
    </xf>
    <xf numFmtId="0" fontId="10" fillId="0" borderId="0" xfId="2" applyFont="1" applyFill="1" applyBorder="1" applyAlignment="1" applyProtection="1">
      <alignment horizontal="centerContinuous"/>
    </xf>
    <xf numFmtId="0" fontId="10" fillId="0" borderId="9" xfId="2" applyFont="1" applyFill="1" applyBorder="1" applyAlignment="1"/>
    <xf numFmtId="176" fontId="10" fillId="0" borderId="9" xfId="2" applyNumberFormat="1" applyFont="1" applyFill="1" applyBorder="1" applyAlignment="1"/>
    <xf numFmtId="0" fontId="23" fillId="0" borderId="10" xfId="2" applyFont="1" applyFill="1" applyBorder="1" applyAlignment="1"/>
    <xf numFmtId="0" fontId="23" fillId="0" borderId="11" xfId="2" applyFont="1" applyFill="1" applyBorder="1" applyAlignment="1"/>
    <xf numFmtId="0" fontId="10" fillId="0" borderId="13" xfId="2" applyFont="1" applyFill="1" applyBorder="1"/>
    <xf numFmtId="0" fontId="10" fillId="0" borderId="14" xfId="2" applyFont="1" applyFill="1" applyBorder="1" applyAlignment="1" applyProtection="1">
      <alignment horizontal="center"/>
    </xf>
    <xf numFmtId="176" fontId="10" fillId="0" borderId="14" xfId="2" applyNumberFormat="1" applyFont="1" applyFill="1" applyBorder="1" applyAlignment="1" applyProtection="1">
      <alignment horizontal="center"/>
    </xf>
    <xf numFmtId="0" fontId="10" fillId="0" borderId="15" xfId="2" applyFont="1" applyFill="1" applyBorder="1" applyAlignment="1" applyProtection="1">
      <alignment horizontal="center"/>
    </xf>
    <xf numFmtId="0" fontId="10" fillId="0" borderId="16" xfId="2" applyFont="1" applyFill="1" applyBorder="1" applyAlignment="1" applyProtection="1">
      <alignment horizontal="center"/>
    </xf>
    <xf numFmtId="0" fontId="10" fillId="0" borderId="8" xfId="2" applyFont="1" applyFill="1" applyBorder="1" applyAlignment="1" applyProtection="1">
      <alignment horizontal="left"/>
    </xf>
    <xf numFmtId="3" fontId="10" fillId="0" borderId="9" xfId="2" applyNumberFormat="1" applyFont="1" applyFill="1" applyBorder="1" applyProtection="1"/>
    <xf numFmtId="37" fontId="10" fillId="0" borderId="9" xfId="2" applyNumberFormat="1" applyFont="1" applyFill="1" applyBorder="1" applyProtection="1"/>
    <xf numFmtId="176" fontId="10" fillId="0" borderId="17" xfId="2" applyNumberFormat="1" applyFont="1" applyFill="1" applyBorder="1" applyAlignment="1" applyProtection="1">
      <alignment horizontal="right"/>
    </xf>
    <xf numFmtId="176" fontId="10" fillId="0" borderId="9" xfId="2" applyNumberFormat="1" applyFont="1" applyFill="1" applyBorder="1" applyProtection="1"/>
    <xf numFmtId="178" fontId="10" fillId="0" borderId="9" xfId="2" applyNumberFormat="1" applyFont="1" applyFill="1" applyBorder="1" applyProtection="1"/>
    <xf numFmtId="178" fontId="10" fillId="0" borderId="18" xfId="2" applyNumberFormat="1" applyFont="1" applyFill="1" applyBorder="1" applyProtection="1"/>
    <xf numFmtId="176" fontId="10" fillId="0" borderId="10" xfId="2" applyNumberFormat="1" applyFont="1" applyFill="1" applyBorder="1" applyAlignment="1" applyProtection="1">
      <alignment horizontal="right"/>
    </xf>
    <xf numFmtId="178" fontId="10" fillId="0" borderId="12" xfId="2" applyNumberFormat="1" applyFont="1" applyFill="1" applyBorder="1" applyProtection="1"/>
    <xf numFmtId="3" fontId="10" fillId="0" borderId="0" xfId="2" applyNumberFormat="1" applyFont="1" applyFill="1"/>
    <xf numFmtId="0" fontId="10" fillId="0" borderId="8" xfId="2" quotePrefix="1" applyFont="1" applyFill="1" applyBorder="1" applyAlignment="1" applyProtection="1">
      <alignment horizontal="centerContinuous"/>
    </xf>
    <xf numFmtId="0" fontId="10" fillId="0" borderId="9" xfId="2" quotePrefix="1" applyFont="1" applyFill="1" applyBorder="1" applyAlignment="1" applyProtection="1">
      <alignment horizontal="left"/>
    </xf>
    <xf numFmtId="0" fontId="10" fillId="0" borderId="9" xfId="2" applyFont="1" applyFill="1" applyBorder="1" applyAlignment="1" applyProtection="1"/>
    <xf numFmtId="37" fontId="10" fillId="0" borderId="9" xfId="2" applyNumberFormat="1" applyFont="1" applyFill="1" applyBorder="1" applyAlignment="1" applyProtection="1">
      <alignment horizontal="right"/>
    </xf>
    <xf numFmtId="178" fontId="10" fillId="0" borderId="12" xfId="2" applyNumberFormat="1" applyFont="1" applyFill="1" applyBorder="1" applyAlignment="1" applyProtection="1">
      <alignment horizontal="right"/>
    </xf>
    <xf numFmtId="0" fontId="10" fillId="0" borderId="9" xfId="2" applyFont="1" applyFill="1" applyBorder="1" applyAlignment="1" applyProtection="1">
      <alignment horizontal="left"/>
    </xf>
    <xf numFmtId="0" fontId="10" fillId="0" borderId="0" xfId="2" applyFont="1" applyFill="1" applyBorder="1" applyAlignment="1" applyProtection="1">
      <alignment horizontal="left"/>
    </xf>
    <xf numFmtId="178" fontId="10" fillId="0" borderId="12" xfId="2" quotePrefix="1" applyNumberFormat="1" applyFont="1" applyFill="1" applyBorder="1" applyAlignment="1" applyProtection="1">
      <alignment horizontal="right"/>
    </xf>
    <xf numFmtId="0" fontId="10" fillId="0" borderId="37" xfId="2" applyFont="1" applyFill="1" applyBorder="1" applyAlignment="1" applyProtection="1">
      <alignment horizontal="distributed"/>
    </xf>
    <xf numFmtId="0" fontId="10" fillId="0" borderId="13" xfId="2" applyFont="1" applyFill="1" applyBorder="1" applyAlignment="1" applyProtection="1">
      <alignment horizontal="left"/>
    </xf>
    <xf numFmtId="0" fontId="10" fillId="0" borderId="14" xfId="2" quotePrefix="1" applyFont="1" applyFill="1" applyBorder="1" applyAlignment="1" applyProtection="1"/>
    <xf numFmtId="3" fontId="10" fillId="0" borderId="14" xfId="2" applyNumberFormat="1" applyFont="1" applyFill="1" applyBorder="1" applyProtection="1"/>
    <xf numFmtId="37" fontId="10" fillId="0" borderId="14" xfId="2" applyNumberFormat="1" applyFont="1" applyFill="1" applyBorder="1" applyProtection="1"/>
    <xf numFmtId="176" fontId="10" fillId="0" borderId="15" xfId="2" applyNumberFormat="1" applyFont="1" applyFill="1" applyBorder="1" applyAlignment="1" applyProtection="1">
      <alignment horizontal="right"/>
    </xf>
    <xf numFmtId="178" fontId="10" fillId="0" borderId="16" xfId="2" applyNumberFormat="1" applyFont="1" applyFill="1" applyBorder="1" applyProtection="1"/>
    <xf numFmtId="0" fontId="10" fillId="0" borderId="9" xfId="2" applyFont="1" applyFill="1" applyBorder="1"/>
    <xf numFmtId="176" fontId="10" fillId="0" borderId="9" xfId="2" applyNumberFormat="1" applyFont="1" applyFill="1" applyBorder="1"/>
    <xf numFmtId="176" fontId="10" fillId="0" borderId="17" xfId="2" applyNumberFormat="1" applyFont="1" applyFill="1" applyBorder="1" applyProtection="1"/>
    <xf numFmtId="178" fontId="10" fillId="0" borderId="17" xfId="2" applyNumberFormat="1" applyFont="1" applyFill="1" applyBorder="1" applyProtection="1"/>
    <xf numFmtId="178" fontId="10" fillId="0" borderId="18" xfId="2" applyNumberFormat="1" applyFont="1" applyFill="1" applyBorder="1" applyAlignment="1" applyProtection="1">
      <alignment horizontal="right"/>
    </xf>
    <xf numFmtId="176" fontId="10" fillId="0" borderId="10" xfId="2" applyNumberFormat="1" applyFont="1" applyFill="1" applyBorder="1" applyProtection="1"/>
    <xf numFmtId="178" fontId="10" fillId="0" borderId="10" xfId="2" applyNumberFormat="1" applyFont="1" applyFill="1" applyBorder="1" applyProtection="1"/>
    <xf numFmtId="0" fontId="10" fillId="0" borderId="19" xfId="2" applyFont="1" applyFill="1" applyBorder="1" applyAlignment="1" applyProtection="1">
      <alignment horizontal="left"/>
    </xf>
    <xf numFmtId="0" fontId="10" fillId="0" borderId="20" xfId="2" quotePrefix="1" applyFont="1" applyFill="1" applyBorder="1" applyAlignment="1" applyProtection="1"/>
    <xf numFmtId="0" fontId="10" fillId="0" borderId="20" xfId="2" applyFont="1" applyFill="1" applyBorder="1"/>
    <xf numFmtId="37" fontId="10" fillId="0" borderId="20" xfId="2" applyNumberFormat="1" applyFont="1" applyFill="1" applyBorder="1" applyProtection="1"/>
    <xf numFmtId="176" fontId="10" fillId="0" borderId="20" xfId="2" applyNumberFormat="1" applyFont="1" applyFill="1" applyBorder="1"/>
    <xf numFmtId="176" fontId="10" fillId="0" borderId="21" xfId="2" applyNumberFormat="1" applyFont="1" applyFill="1" applyBorder="1" applyProtection="1"/>
    <xf numFmtId="178" fontId="10" fillId="0" borderId="21" xfId="2" applyNumberFormat="1" applyFont="1" applyFill="1" applyBorder="1" applyProtection="1"/>
    <xf numFmtId="178" fontId="10" fillId="0" borderId="22" xfId="2" applyNumberFormat="1" applyFont="1" applyFill="1" applyBorder="1" applyProtection="1"/>
    <xf numFmtId="0" fontId="24" fillId="0" borderId="0" xfId="2" applyFont="1" applyFill="1"/>
    <xf numFmtId="37" fontId="10" fillId="0" borderId="0" xfId="2" applyNumberFormat="1" applyFont="1" applyFill="1" applyProtection="1"/>
    <xf numFmtId="176" fontId="10" fillId="0" borderId="0" xfId="2" applyNumberFormat="1" applyFont="1" applyFill="1" applyProtection="1"/>
    <xf numFmtId="3" fontId="10" fillId="0" borderId="0" xfId="2" applyNumberFormat="1" applyFont="1" applyFill="1" applyBorder="1" applyAlignment="1" applyProtection="1"/>
    <xf numFmtId="0" fontId="24" fillId="0" borderId="0" xfId="3" quotePrefix="1" applyFont="1" applyFill="1" applyAlignment="1">
      <alignment horizontal="left"/>
    </xf>
    <xf numFmtId="176" fontId="10" fillId="0" borderId="0" xfId="2" applyNumberFormat="1" applyFont="1" applyFill="1"/>
    <xf numFmtId="3" fontId="10" fillId="0" borderId="0" xfId="2" applyNumberFormat="1" applyFont="1" applyFill="1" applyAlignment="1"/>
    <xf numFmtId="0" fontId="24" fillId="0" borderId="0" xfId="2" applyFont="1" applyFill="1" applyAlignment="1" applyProtection="1">
      <alignment horizontal="left"/>
    </xf>
    <xf numFmtId="176" fontId="24" fillId="0" borderId="0" xfId="2" applyNumberFormat="1" applyFont="1" applyFill="1"/>
    <xf numFmtId="0" fontId="24" fillId="0" borderId="0" xfId="2" quotePrefix="1" applyFont="1" applyFill="1" applyAlignment="1">
      <alignment horizontal="left"/>
    </xf>
    <xf numFmtId="3" fontId="24" fillId="0" borderId="0" xfId="2" applyNumberFormat="1" applyFont="1" applyFill="1" applyAlignment="1"/>
    <xf numFmtId="0" fontId="10" fillId="0" borderId="0" xfId="2" applyFont="1" applyFill="1" applyAlignment="1" applyProtection="1">
      <alignment horizontal="left"/>
    </xf>
    <xf numFmtId="0" fontId="10" fillId="0" borderId="0" xfId="3" quotePrefix="1" applyFont="1" applyFill="1" applyAlignment="1" applyProtection="1">
      <alignment horizontal="left"/>
    </xf>
    <xf numFmtId="0" fontId="23" fillId="0" borderId="0" xfId="3" applyFont="1" applyFill="1"/>
    <xf numFmtId="0" fontId="10" fillId="0" borderId="0" xfId="3" applyFont="1" applyFill="1"/>
    <xf numFmtId="0" fontId="10" fillId="0" borderId="1" xfId="3" applyFont="1" applyFill="1" applyBorder="1"/>
    <xf numFmtId="0" fontId="10" fillId="0" borderId="1" xfId="3" quotePrefix="1" applyFont="1" applyFill="1" applyBorder="1" applyAlignment="1" applyProtection="1">
      <alignment horizontal="left"/>
    </xf>
    <xf numFmtId="0" fontId="10" fillId="0" borderId="1" xfId="3" quotePrefix="1" applyFont="1" applyFill="1" applyBorder="1" applyAlignment="1" applyProtection="1">
      <alignment horizontal="right"/>
    </xf>
    <xf numFmtId="0" fontId="10" fillId="0" borderId="4" xfId="3" quotePrefix="1" applyFont="1" applyFill="1" applyBorder="1" applyAlignment="1" applyProtection="1">
      <alignment horizontal="centerContinuous" vertical="center"/>
    </xf>
    <xf numFmtId="0" fontId="10" fillId="0" borderId="5" xfId="3" applyFont="1" applyFill="1" applyBorder="1" applyAlignment="1">
      <alignment horizontal="centerContinuous" vertical="center"/>
    </xf>
    <xf numFmtId="0" fontId="10" fillId="0" borderId="23" xfId="3" applyFont="1" applyFill="1" applyBorder="1" applyAlignment="1">
      <alignment horizontal="centerContinuous" vertical="center"/>
    </xf>
    <xf numFmtId="0" fontId="10" fillId="0" borderId="0" xfId="3" applyFont="1" applyFill="1" applyAlignment="1">
      <alignment vertical="center"/>
    </xf>
    <xf numFmtId="0" fontId="10" fillId="0" borderId="14" xfId="3" quotePrefix="1" applyFont="1" applyFill="1" applyBorder="1" applyAlignment="1" applyProtection="1">
      <alignment horizontal="centerContinuous" vertical="center"/>
    </xf>
    <xf numFmtId="0" fontId="10" fillId="0" borderId="1" xfId="3" applyFont="1" applyFill="1" applyBorder="1" applyAlignment="1">
      <alignment horizontal="centerContinuous" vertical="center"/>
    </xf>
    <xf numFmtId="0" fontId="10" fillId="0" borderId="1" xfId="3" quotePrefix="1" applyFont="1" applyFill="1" applyBorder="1" applyAlignment="1" applyProtection="1">
      <alignment horizontal="centerContinuous" vertical="center"/>
    </xf>
    <xf numFmtId="0" fontId="10" fillId="0" borderId="24" xfId="3" applyFont="1" applyFill="1" applyBorder="1" applyAlignment="1">
      <alignment horizontal="centerContinuous" vertical="center"/>
    </xf>
    <xf numFmtId="0" fontId="10" fillId="0" borderId="14" xfId="3" quotePrefix="1"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xf>
    <xf numFmtId="0" fontId="10" fillId="0" borderId="14" xfId="3" applyFont="1" applyFill="1" applyBorder="1" applyAlignment="1" applyProtection="1">
      <alignment horizontal="center" vertical="center"/>
    </xf>
    <xf numFmtId="0" fontId="10" fillId="0" borderId="14" xfId="3" quotePrefix="1" applyFont="1" applyFill="1" applyBorder="1" applyAlignment="1" applyProtection="1">
      <alignment horizontal="distributed" vertical="center"/>
    </xf>
    <xf numFmtId="0" fontId="21" fillId="0" borderId="14" xfId="3" applyFont="1" applyFill="1" applyBorder="1" applyAlignment="1" applyProtection="1">
      <alignment horizontal="center" vertical="center" wrapText="1"/>
    </xf>
    <xf numFmtId="0" fontId="10" fillId="0" borderId="16" xfId="3" applyFont="1" applyFill="1" applyBorder="1" applyAlignment="1" applyProtection="1">
      <alignment horizontal="distributed" vertical="center"/>
    </xf>
    <xf numFmtId="204" fontId="10" fillId="0" borderId="0" xfId="3" applyNumberFormat="1" applyFont="1" applyFill="1" applyAlignment="1">
      <alignment vertical="center"/>
    </xf>
    <xf numFmtId="0" fontId="10" fillId="0" borderId="8" xfId="3" applyFont="1" applyFill="1" applyBorder="1"/>
    <xf numFmtId="177" fontId="10" fillId="0" borderId="17" xfId="3" applyNumberFormat="1" applyFont="1" applyFill="1" applyBorder="1" applyAlignment="1" applyProtection="1">
      <alignment horizontal="center"/>
    </xf>
    <xf numFmtId="37" fontId="10" fillId="0" borderId="10" xfId="3" applyNumberFormat="1" applyFont="1" applyFill="1" applyBorder="1" applyProtection="1"/>
    <xf numFmtId="37" fontId="10" fillId="0" borderId="17" xfId="3" applyNumberFormat="1" applyFont="1" applyFill="1" applyBorder="1" applyProtection="1"/>
    <xf numFmtId="37" fontId="10" fillId="0" borderId="17" xfId="3" applyNumberFormat="1" applyFont="1" applyFill="1" applyBorder="1" applyAlignment="1" applyProtection="1">
      <alignment horizontal="right"/>
    </xf>
    <xf numFmtId="37" fontId="10" fillId="0" borderId="9" xfId="3" applyNumberFormat="1" applyFont="1" applyFill="1" applyBorder="1" applyProtection="1"/>
    <xf numFmtId="37" fontId="10" fillId="0" borderId="12" xfId="3" applyNumberFormat="1" applyFont="1" applyFill="1" applyBorder="1" applyProtection="1"/>
    <xf numFmtId="0" fontId="10" fillId="0" borderId="8" xfId="3" applyFont="1" applyFill="1" applyBorder="1" applyAlignment="1" applyProtection="1">
      <alignment horizontal="left"/>
    </xf>
    <xf numFmtId="0" fontId="10" fillId="0" borderId="10" xfId="3" quotePrefix="1" applyNumberFormat="1" applyFont="1" applyFill="1" applyBorder="1" applyAlignment="1" applyProtection="1">
      <alignment horizontal="distributed"/>
    </xf>
    <xf numFmtId="37" fontId="10" fillId="0" borderId="10" xfId="3" applyNumberFormat="1" applyFont="1" applyFill="1" applyBorder="1" applyAlignment="1" applyProtection="1">
      <alignment horizontal="right"/>
    </xf>
    <xf numFmtId="37" fontId="10" fillId="0" borderId="0" xfId="3" applyNumberFormat="1" applyFont="1" applyFill="1" applyBorder="1" applyProtection="1"/>
    <xf numFmtId="0" fontId="10" fillId="0" borderId="13" xfId="3" applyFont="1" applyFill="1" applyBorder="1"/>
    <xf numFmtId="0" fontId="10" fillId="0" borderId="15" xfId="3" quotePrefix="1" applyNumberFormat="1" applyFont="1" applyFill="1" applyBorder="1" applyAlignment="1" applyProtection="1">
      <alignment horizontal="center"/>
    </xf>
    <xf numFmtId="37" fontId="10" fillId="0" borderId="15" xfId="3" applyNumberFormat="1" applyFont="1" applyFill="1" applyBorder="1" applyProtection="1"/>
    <xf numFmtId="37" fontId="10" fillId="0" borderId="14" xfId="3" applyNumberFormat="1" applyFont="1" applyFill="1" applyBorder="1" applyProtection="1"/>
    <xf numFmtId="37" fontId="10" fillId="0" borderId="16" xfId="3" applyNumberFormat="1" applyFont="1" applyFill="1" applyBorder="1" applyProtection="1"/>
    <xf numFmtId="177" fontId="10" fillId="0" borderId="10" xfId="3" applyNumberFormat="1" applyFont="1" applyFill="1" applyBorder="1" applyAlignment="1" applyProtection="1">
      <alignment horizontal="center"/>
    </xf>
    <xf numFmtId="204" fontId="10" fillId="0" borderId="10" xfId="3" quotePrefix="1" applyNumberFormat="1" applyFont="1" applyFill="1" applyBorder="1" applyAlignment="1" applyProtection="1">
      <alignment horizontal="distributed"/>
    </xf>
    <xf numFmtId="0" fontId="10" fillId="0" borderId="19" xfId="3" applyFont="1" applyFill="1" applyBorder="1"/>
    <xf numFmtId="0" fontId="10" fillId="0" borderId="21" xfId="3" quotePrefix="1" applyNumberFormat="1" applyFont="1" applyFill="1" applyBorder="1" applyAlignment="1" applyProtection="1">
      <alignment horizontal="center"/>
    </xf>
    <xf numFmtId="37" fontId="10" fillId="0" borderId="20" xfId="3" applyNumberFormat="1" applyFont="1" applyFill="1" applyBorder="1" applyProtection="1"/>
    <xf numFmtId="37" fontId="10" fillId="0" borderId="21" xfId="3" applyNumberFormat="1" applyFont="1" applyFill="1" applyBorder="1" applyProtection="1"/>
    <xf numFmtId="37" fontId="10" fillId="0" borderId="22" xfId="3" applyNumberFormat="1" applyFont="1" applyFill="1" applyBorder="1" applyProtection="1"/>
    <xf numFmtId="0" fontId="25" fillId="0" borderId="0" xfId="3" quotePrefix="1" applyFont="1" applyFill="1" applyAlignment="1">
      <alignment horizontal="left"/>
    </xf>
    <xf numFmtId="37" fontId="10" fillId="0" borderId="0" xfId="3" applyNumberFormat="1" applyFont="1" applyFill="1" applyProtection="1"/>
    <xf numFmtId="0" fontId="25" fillId="0" borderId="0" xfId="3" applyFont="1" applyFill="1"/>
    <xf numFmtId="0" fontId="25" fillId="0" borderId="0" xfId="3" applyFont="1" applyFill="1" applyAlignment="1">
      <alignment vertical="center"/>
    </xf>
    <xf numFmtId="177" fontId="10" fillId="0" borderId="0" xfId="3" applyNumberFormat="1" applyFont="1" applyFill="1" applyAlignment="1">
      <alignment horizontal="center" vertical="center"/>
    </xf>
    <xf numFmtId="38" fontId="25" fillId="0" borderId="0" xfId="1" quotePrefix="1" applyFont="1" applyFill="1" applyAlignment="1">
      <alignment horizontal="left" vertical="center"/>
    </xf>
    <xf numFmtId="38" fontId="25" fillId="0" borderId="0" xfId="1" applyFont="1" applyFill="1" applyAlignment="1">
      <alignment vertical="center"/>
    </xf>
    <xf numFmtId="0" fontId="21" fillId="0" borderId="0" xfId="3" applyFont="1" applyFill="1"/>
    <xf numFmtId="0" fontId="10" fillId="0" borderId="1" xfId="4" quotePrefix="1" applyFont="1" applyFill="1" applyBorder="1" applyAlignment="1" applyProtection="1">
      <alignment horizontal="left"/>
    </xf>
    <xf numFmtId="0" fontId="10" fillId="0" borderId="1" xfId="4" applyFont="1" applyFill="1" applyBorder="1"/>
    <xf numFmtId="0" fontId="10" fillId="0" borderId="1" xfId="4" applyFont="1" applyFill="1" applyBorder="1" applyAlignment="1" applyProtection="1">
      <alignment horizontal="left"/>
    </xf>
    <xf numFmtId="0" fontId="10" fillId="0" borderId="1" xfId="4" applyFont="1" applyFill="1" applyBorder="1" applyAlignment="1" applyProtection="1">
      <alignment horizontal="right"/>
    </xf>
    <xf numFmtId="0" fontId="10" fillId="0" borderId="0" xfId="4" applyFont="1" applyFill="1"/>
    <xf numFmtId="0" fontId="10" fillId="0" borderId="2" xfId="4" applyFont="1" applyFill="1" applyBorder="1"/>
    <xf numFmtId="0" fontId="10" fillId="0" borderId="3" xfId="4" applyFont="1" applyFill="1" applyBorder="1"/>
    <xf numFmtId="0" fontId="10" fillId="0" borderId="4" xfId="4" applyFont="1" applyFill="1" applyBorder="1" applyAlignment="1" applyProtection="1">
      <alignment horizontal="left"/>
    </xf>
    <xf numFmtId="0" fontId="10" fillId="0" borderId="23" xfId="4" applyFont="1" applyFill="1" applyBorder="1"/>
    <xf numFmtId="0" fontId="10" fillId="0" borderId="0" xfId="4" applyFont="1" applyFill="1" applyBorder="1"/>
    <xf numFmtId="0" fontId="10" fillId="0" borderId="8" xfId="4" applyFont="1" applyFill="1" applyBorder="1" applyAlignment="1" applyProtection="1">
      <alignment horizontal="centerContinuous"/>
    </xf>
    <xf numFmtId="0" fontId="10" fillId="0" borderId="0" xfId="4" applyFont="1" applyFill="1" applyBorder="1" applyAlignment="1" applyProtection="1">
      <alignment horizontal="centerContinuous"/>
    </xf>
    <xf numFmtId="0" fontId="10" fillId="0" borderId="0" xfId="4" applyFont="1" applyFill="1" applyBorder="1" applyAlignment="1">
      <alignment horizontal="centerContinuous"/>
    </xf>
    <xf numFmtId="0" fontId="10" fillId="0" borderId="9" xfId="4" applyFont="1" applyFill="1" applyBorder="1" applyAlignment="1" applyProtection="1">
      <alignment horizontal="distributed"/>
    </xf>
    <xf numFmtId="0" fontId="21" fillId="0" borderId="9" xfId="4" applyFont="1" applyFill="1" applyBorder="1" applyAlignment="1" applyProtection="1">
      <alignment horizontal="distributed"/>
    </xf>
    <xf numFmtId="0" fontId="10" fillId="0" borderId="12" xfId="4" applyFont="1" applyFill="1" applyBorder="1" applyAlignment="1" applyProtection="1">
      <alignment horizontal="distributed"/>
    </xf>
    <xf numFmtId="0" fontId="10" fillId="0" borderId="13" xfId="4" applyFont="1" applyFill="1" applyBorder="1"/>
    <xf numFmtId="0" fontId="10" fillId="0" borderId="14" xfId="4" quotePrefix="1" applyFont="1" applyFill="1" applyBorder="1" applyAlignment="1" applyProtection="1">
      <alignment horizontal="center"/>
    </xf>
    <xf numFmtId="0" fontId="10" fillId="0" borderId="14" xfId="4" applyFont="1" applyFill="1" applyBorder="1" applyAlignment="1" applyProtection="1">
      <alignment horizontal="center"/>
    </xf>
    <xf numFmtId="0" fontId="10" fillId="0" borderId="14" xfId="4" quotePrefix="1" applyFont="1" applyFill="1" applyBorder="1" applyAlignment="1" applyProtection="1">
      <alignment horizontal="left"/>
    </xf>
    <xf numFmtId="0" fontId="10" fillId="0" borderId="16" xfId="4" quotePrefix="1" applyFont="1" applyFill="1" applyBorder="1" applyAlignment="1" applyProtection="1">
      <alignment horizontal="center"/>
    </xf>
    <xf numFmtId="0" fontId="10" fillId="0" borderId="8" xfId="4" applyFont="1" applyFill="1" applyBorder="1" applyAlignment="1">
      <alignment horizontal="distributed"/>
    </xf>
    <xf numFmtId="0" fontId="10" fillId="0" borderId="0" xfId="4" applyFont="1" applyFill="1" applyBorder="1" applyAlignment="1">
      <alignment horizontal="distributed"/>
    </xf>
    <xf numFmtId="179" fontId="10" fillId="0" borderId="9" xfId="4" applyNumberFormat="1" applyFont="1" applyFill="1" applyBorder="1" applyProtection="1"/>
    <xf numFmtId="176" fontId="10" fillId="0" borderId="9" xfId="4" applyNumberFormat="1" applyFont="1" applyFill="1" applyBorder="1" applyAlignment="1" applyProtection="1">
      <alignment horizontal="right"/>
    </xf>
    <xf numFmtId="176" fontId="10" fillId="0" borderId="12" xfId="4" applyNumberFormat="1" applyFont="1" applyFill="1" applyBorder="1" applyAlignment="1" applyProtection="1">
      <alignment horizontal="right"/>
    </xf>
    <xf numFmtId="180" fontId="10" fillId="0" borderId="0" xfId="4" applyNumberFormat="1" applyFont="1" applyFill="1"/>
    <xf numFmtId="38" fontId="10" fillId="0" borderId="0" xfId="4" applyNumberFormat="1" applyFont="1" applyFill="1"/>
    <xf numFmtId="0" fontId="10" fillId="0" borderId="13" xfId="4" applyFont="1" applyFill="1" applyBorder="1" applyAlignment="1">
      <alignment horizontal="distributed"/>
    </xf>
    <xf numFmtId="0" fontId="10" fillId="0" borderId="1" xfId="4" applyFont="1" applyFill="1" applyBorder="1" applyAlignment="1">
      <alignment horizontal="distributed"/>
    </xf>
    <xf numFmtId="0" fontId="21" fillId="0" borderId="14" xfId="4" applyFont="1" applyFill="1" applyBorder="1" applyAlignment="1" applyProtection="1">
      <alignment horizontal="distributed"/>
    </xf>
    <xf numFmtId="179" fontId="10" fillId="0" borderId="14" xfId="4" applyNumberFormat="1" applyFont="1" applyFill="1" applyBorder="1" applyProtection="1"/>
    <xf numFmtId="176" fontId="10" fillId="0" borderId="14" xfId="4" applyNumberFormat="1" applyFont="1" applyFill="1" applyBorder="1" applyAlignment="1" applyProtection="1">
      <alignment horizontal="right"/>
    </xf>
    <xf numFmtId="176" fontId="10" fillId="0" borderId="16" xfId="4" applyNumberFormat="1" applyFont="1" applyFill="1" applyBorder="1" applyAlignment="1" applyProtection="1">
      <alignment horizontal="right"/>
    </xf>
    <xf numFmtId="0" fontId="10" fillId="0" borderId="8" xfId="4" applyFont="1" applyFill="1" applyBorder="1" applyAlignment="1" applyProtection="1">
      <alignment horizontal="distributed"/>
    </xf>
    <xf numFmtId="179" fontId="10" fillId="0" borderId="14" xfId="4" applyNumberFormat="1" applyFont="1" applyFill="1" applyBorder="1" applyAlignment="1" applyProtection="1">
      <alignment horizontal="right"/>
    </xf>
    <xf numFmtId="176" fontId="10" fillId="0" borderId="30" xfId="4" applyNumberFormat="1" applyFont="1" applyFill="1" applyBorder="1" applyAlignment="1" applyProtection="1">
      <alignment horizontal="right"/>
    </xf>
    <xf numFmtId="176" fontId="10" fillId="0" borderId="18" xfId="4" applyNumberFormat="1" applyFont="1" applyFill="1" applyBorder="1" applyAlignment="1" applyProtection="1">
      <alignment horizontal="right"/>
    </xf>
    <xf numFmtId="179" fontId="10" fillId="0" borderId="9" xfId="4" applyNumberFormat="1" applyFont="1" applyFill="1" applyBorder="1" applyAlignment="1" applyProtection="1">
      <alignment horizontal="right"/>
    </xf>
    <xf numFmtId="0" fontId="10" fillId="0" borderId="62" xfId="4" applyFont="1" applyFill="1" applyBorder="1" applyAlignment="1">
      <alignment horizontal="distributed"/>
    </xf>
    <xf numFmtId="0" fontId="10" fillId="0" borderId="44" xfId="4" applyFont="1" applyFill="1" applyBorder="1" applyAlignment="1">
      <alignment horizontal="distributed"/>
    </xf>
    <xf numFmtId="179" fontId="10" fillId="0" borderId="17" xfId="4" applyNumberFormat="1" applyFont="1" applyFill="1" applyBorder="1" applyAlignment="1" applyProtection="1">
      <alignment horizontal="right"/>
    </xf>
    <xf numFmtId="179" fontId="10" fillId="0" borderId="10" xfId="4" applyNumberFormat="1" applyFont="1" applyFill="1" applyBorder="1" applyAlignment="1" applyProtection="1">
      <alignment horizontal="right"/>
    </xf>
    <xf numFmtId="176" fontId="10" fillId="0" borderId="10" xfId="4" applyNumberFormat="1" applyFont="1" applyFill="1" applyBorder="1" applyAlignment="1" applyProtection="1">
      <alignment horizontal="right"/>
    </xf>
    <xf numFmtId="179" fontId="10" fillId="0" borderId="30" xfId="4" applyNumberFormat="1" applyFont="1" applyFill="1" applyBorder="1" applyProtection="1"/>
    <xf numFmtId="176" fontId="10" fillId="0" borderId="17" xfId="4" applyNumberFormat="1" applyFont="1" applyFill="1" applyBorder="1" applyAlignment="1" applyProtection="1">
      <alignment horizontal="right"/>
    </xf>
    <xf numFmtId="0" fontId="10" fillId="0" borderId="8" xfId="4" applyFont="1" applyFill="1" applyBorder="1"/>
    <xf numFmtId="0" fontId="10" fillId="0" borderId="8" xfId="4" quotePrefix="1" applyFont="1" applyFill="1" applyBorder="1" applyAlignment="1" applyProtection="1">
      <alignment horizontal="left"/>
    </xf>
    <xf numFmtId="0" fontId="10" fillId="0" borderId="0" xfId="4" quotePrefix="1" applyFont="1" applyFill="1" applyBorder="1" applyAlignment="1" applyProtection="1">
      <alignment horizontal="left"/>
    </xf>
    <xf numFmtId="179" fontId="10" fillId="0" borderId="17" xfId="4" applyNumberFormat="1" applyFont="1" applyFill="1" applyBorder="1" applyProtection="1"/>
    <xf numFmtId="0" fontId="10" fillId="0" borderId="0" xfId="4" quotePrefix="1" applyFont="1" applyFill="1" applyBorder="1" applyAlignment="1" applyProtection="1">
      <alignment horizontal="distributed"/>
    </xf>
    <xf numFmtId="176" fontId="10" fillId="0" borderId="15" xfId="4" applyNumberFormat="1" applyFont="1" applyFill="1" applyBorder="1" applyAlignment="1" applyProtection="1">
      <alignment horizontal="right"/>
    </xf>
    <xf numFmtId="0" fontId="21" fillId="0" borderId="20" xfId="4" applyFont="1" applyFill="1" applyBorder="1" applyAlignment="1" applyProtection="1">
      <alignment horizontal="distributed"/>
    </xf>
    <xf numFmtId="179" fontId="10" fillId="0" borderId="20" xfId="4" applyNumberFormat="1" applyFont="1" applyFill="1" applyBorder="1" applyProtection="1"/>
    <xf numFmtId="179" fontId="10" fillId="0" borderId="21" xfId="4" applyNumberFormat="1" applyFont="1" applyFill="1" applyBorder="1" applyProtection="1"/>
    <xf numFmtId="179" fontId="10" fillId="0" borderId="21" xfId="4" applyNumberFormat="1" applyFont="1" applyFill="1" applyBorder="1" applyAlignment="1" applyProtection="1">
      <alignment horizontal="right"/>
    </xf>
    <xf numFmtId="176" fontId="10" fillId="0" borderId="20" xfId="4" applyNumberFormat="1" applyFont="1" applyFill="1" applyBorder="1" applyAlignment="1" applyProtection="1">
      <alignment horizontal="right"/>
    </xf>
    <xf numFmtId="176" fontId="10" fillId="0" borderId="22" xfId="4" applyNumberFormat="1" applyFont="1" applyFill="1" applyBorder="1" applyAlignment="1" applyProtection="1">
      <alignment horizontal="right"/>
    </xf>
    <xf numFmtId="0" fontId="24" fillId="0" borderId="0" xfId="2" quotePrefix="1" applyFont="1" applyFill="1" applyAlignment="1" applyProtection="1">
      <alignment horizontal="left"/>
    </xf>
    <xf numFmtId="0" fontId="25" fillId="0" borderId="0" xfId="4" applyFont="1" applyFill="1"/>
    <xf numFmtId="0" fontId="10" fillId="0" borderId="0" xfId="5" quotePrefix="1" applyFont="1" applyFill="1" applyAlignment="1" applyProtection="1">
      <alignment horizontal="left"/>
    </xf>
    <xf numFmtId="0" fontId="23" fillId="0" borderId="0" xfId="5" applyFont="1" applyFill="1"/>
    <xf numFmtId="0" fontId="10" fillId="0" borderId="0" xfId="5" applyFont="1" applyFill="1"/>
    <xf numFmtId="0" fontId="10" fillId="0" borderId="1" xfId="5" applyFont="1" applyFill="1" applyBorder="1"/>
    <xf numFmtId="0" fontId="10" fillId="0" borderId="1" xfId="5" applyFont="1" applyFill="1" applyBorder="1" applyAlignment="1" applyProtection="1">
      <alignment horizontal="left"/>
    </xf>
    <xf numFmtId="0" fontId="10" fillId="0" borderId="1" xfId="5" applyFont="1" applyFill="1" applyBorder="1" applyAlignment="1" applyProtection="1">
      <alignment horizontal="right"/>
    </xf>
    <xf numFmtId="0" fontId="10" fillId="0" borderId="2" xfId="5" applyFont="1" applyFill="1" applyBorder="1"/>
    <xf numFmtId="0" fontId="10" fillId="0" borderId="4" xfId="5" applyFont="1" applyFill="1" applyBorder="1" applyAlignment="1" applyProtection="1">
      <alignment horizontal="centerContinuous"/>
    </xf>
    <xf numFmtId="0" fontId="10" fillId="0" borderId="5" xfId="5" applyFont="1" applyFill="1" applyBorder="1" applyAlignment="1">
      <alignment horizontal="centerContinuous"/>
    </xf>
    <xf numFmtId="0" fontId="10" fillId="0" borderId="23" xfId="5" applyFont="1" applyFill="1" applyBorder="1" applyAlignment="1">
      <alignment horizontal="centerContinuous"/>
    </xf>
    <xf numFmtId="0" fontId="10" fillId="0" borderId="0" xfId="5" applyFont="1" applyFill="1" applyBorder="1"/>
    <xf numFmtId="0" fontId="10" fillId="0" borderId="8" xfId="5" quotePrefix="1" applyFont="1" applyFill="1" applyBorder="1" applyAlignment="1" applyProtection="1">
      <alignment horizontal="center"/>
    </xf>
    <xf numFmtId="0" fontId="10" fillId="0" borderId="14" xfId="5" quotePrefix="1" applyFont="1" applyFill="1" applyBorder="1" applyAlignment="1" applyProtection="1">
      <alignment horizontal="centerContinuous"/>
    </xf>
    <xf numFmtId="0" fontId="10" fillId="0" borderId="1" xfId="5" applyFont="1" applyFill="1" applyBorder="1" applyAlignment="1">
      <alignment horizontal="centerContinuous"/>
    </xf>
    <xf numFmtId="0" fontId="10" fillId="0" borderId="14" xfId="5" applyFont="1" applyFill="1" applyBorder="1" applyAlignment="1" applyProtection="1">
      <alignment horizontal="centerContinuous"/>
    </xf>
    <xf numFmtId="0" fontId="10" fillId="0" borderId="24" xfId="5" applyFont="1" applyFill="1" applyBorder="1" applyAlignment="1">
      <alignment horizontal="centerContinuous"/>
    </xf>
    <xf numFmtId="0" fontId="10" fillId="0" borderId="13" xfId="5" applyFont="1" applyFill="1" applyBorder="1"/>
    <xf numFmtId="0" fontId="10" fillId="0" borderId="25" xfId="5" applyFont="1" applyFill="1" applyBorder="1" applyAlignment="1" applyProtection="1">
      <alignment horizontal="center"/>
    </xf>
    <xf numFmtId="0" fontId="10" fillId="0" borderId="14" xfId="5" applyFont="1" applyFill="1" applyBorder="1" applyAlignment="1" applyProtection="1">
      <alignment horizontal="center"/>
    </xf>
    <xf numFmtId="0" fontId="10" fillId="0" borderId="16" xfId="5" applyFont="1" applyFill="1" applyBorder="1" applyAlignment="1" applyProtection="1">
      <alignment horizontal="center"/>
    </xf>
    <xf numFmtId="177" fontId="10" fillId="0" borderId="31" xfId="3" applyNumberFormat="1" applyFont="1" applyFill="1" applyBorder="1" applyAlignment="1" applyProtection="1">
      <alignment horizontal="distributed"/>
    </xf>
    <xf numFmtId="37" fontId="10" fillId="0" borderId="10" xfId="5" applyNumberFormat="1" applyFont="1" applyFill="1" applyBorder="1" applyProtection="1"/>
    <xf numFmtId="179" fontId="10" fillId="0" borderId="10" xfId="5" applyNumberFormat="1" applyFont="1" applyFill="1" applyBorder="1" applyProtection="1"/>
    <xf numFmtId="176" fontId="10" fillId="0" borderId="9" xfId="5" applyNumberFormat="1" applyFont="1" applyFill="1" applyBorder="1" applyAlignment="1" applyProtection="1">
      <alignment horizontal="right"/>
    </xf>
    <xf numFmtId="176" fontId="10" fillId="0" borderId="9" xfId="5" applyNumberFormat="1" applyFont="1" applyFill="1" applyBorder="1" applyProtection="1"/>
    <xf numFmtId="179" fontId="10" fillId="0" borderId="9" xfId="5" applyNumberFormat="1" applyFont="1" applyFill="1" applyBorder="1" applyAlignment="1" applyProtection="1">
      <alignment horizontal="right"/>
    </xf>
    <xf numFmtId="179" fontId="10" fillId="0" borderId="12" xfId="5" applyNumberFormat="1" applyFont="1" applyFill="1" applyBorder="1" applyProtection="1"/>
    <xf numFmtId="0" fontId="10" fillId="0" borderId="32" xfId="3" quotePrefix="1" applyNumberFormat="1" applyFont="1" applyFill="1" applyBorder="1" applyAlignment="1" applyProtection="1">
      <alignment horizontal="distributed"/>
    </xf>
    <xf numFmtId="0" fontId="10" fillId="0" borderId="34" xfId="3" quotePrefix="1" applyNumberFormat="1" applyFont="1" applyFill="1" applyBorder="1" applyAlignment="1" applyProtection="1">
      <alignment horizontal="distributed"/>
    </xf>
    <xf numFmtId="37" fontId="10" fillId="0" borderId="21" xfId="5" applyNumberFormat="1" applyFont="1" applyFill="1" applyBorder="1" applyProtection="1"/>
    <xf numFmtId="179" fontId="10" fillId="0" borderId="21" xfId="5" applyNumberFormat="1" applyFont="1" applyFill="1" applyBorder="1" applyProtection="1"/>
    <xf numFmtId="176" fontId="10" fillId="0" borderId="20" xfId="5" applyNumberFormat="1" applyFont="1" applyFill="1" applyBorder="1" applyProtection="1"/>
    <xf numFmtId="179" fontId="10" fillId="0" borderId="20" xfId="5" applyNumberFormat="1" applyFont="1" applyFill="1" applyBorder="1" applyAlignment="1" applyProtection="1">
      <alignment horizontal="right"/>
    </xf>
    <xf numFmtId="179" fontId="10" fillId="0" borderId="22" xfId="5" applyNumberFormat="1" applyFont="1" applyFill="1" applyBorder="1" applyProtection="1"/>
    <xf numFmtId="0" fontId="10" fillId="0" borderId="0" xfId="5" quotePrefix="1" applyFont="1" applyFill="1" applyBorder="1" applyAlignment="1">
      <alignment horizontal="left"/>
    </xf>
    <xf numFmtId="37" fontId="10" fillId="0" borderId="0" xfId="5" applyNumberFormat="1" applyFont="1" applyFill="1" applyProtection="1"/>
    <xf numFmtId="0" fontId="10" fillId="0" borderId="0" xfId="5" applyFont="1" applyFill="1" applyAlignment="1">
      <alignment horizontal="right"/>
    </xf>
    <xf numFmtId="0" fontId="21" fillId="0" borderId="8" xfId="6" applyFont="1" applyFill="1" applyBorder="1" applyAlignment="1" applyProtection="1">
      <alignment horizontal="distributed"/>
    </xf>
    <xf numFmtId="0" fontId="10" fillId="0" borderId="0" xfId="6" quotePrefix="1" applyFont="1" applyFill="1" applyBorder="1" applyAlignment="1" applyProtection="1">
      <alignment horizontal="left"/>
    </xf>
    <xf numFmtId="0" fontId="10" fillId="0" borderId="0" xfId="6" applyFont="1" applyFill="1"/>
    <xf numFmtId="0" fontId="10" fillId="0" borderId="1" xfId="6" applyFont="1" applyFill="1" applyBorder="1" applyAlignment="1" applyProtection="1">
      <alignment horizontal="left"/>
    </xf>
    <xf numFmtId="0" fontId="10" fillId="0" borderId="1" xfId="6" applyFont="1" applyFill="1" applyBorder="1"/>
    <xf numFmtId="0" fontId="10" fillId="0" borderId="1" xfId="6" applyFont="1" applyFill="1" applyBorder="1" applyAlignment="1" applyProtection="1">
      <alignment horizontal="right"/>
    </xf>
    <xf numFmtId="0" fontId="10" fillId="0" borderId="2" xfId="6" applyFont="1" applyFill="1" applyBorder="1" applyAlignment="1"/>
    <xf numFmtId="0" fontId="10" fillId="0" borderId="0" xfId="6" applyFont="1" applyFill="1" applyAlignment="1"/>
    <xf numFmtId="0" fontId="10" fillId="0" borderId="8" xfId="6" quotePrefix="1" applyFont="1" applyFill="1" applyBorder="1" applyAlignment="1" applyProtection="1">
      <alignment horizontal="center"/>
    </xf>
    <xf numFmtId="0" fontId="10" fillId="0" borderId="13" xfId="6" applyFont="1" applyFill="1" applyBorder="1"/>
    <xf numFmtId="199" fontId="10" fillId="0" borderId="14" xfId="6" applyNumberFormat="1" applyFont="1" applyFill="1" applyBorder="1" applyAlignment="1" applyProtection="1">
      <alignment horizontal="distributed"/>
    </xf>
    <xf numFmtId="199" fontId="10" fillId="0" borderId="16" xfId="6" applyNumberFormat="1" applyFont="1" applyFill="1" applyBorder="1" applyAlignment="1" applyProtection="1">
      <alignment horizontal="distributed"/>
    </xf>
    <xf numFmtId="0" fontId="10" fillId="0" borderId="8" xfId="6" quotePrefix="1" applyFont="1" applyFill="1" applyBorder="1" applyAlignment="1" applyProtection="1">
      <alignment horizontal="distributed"/>
    </xf>
    <xf numFmtId="176" fontId="10" fillId="0" borderId="10" xfId="6" applyNumberFormat="1" applyFont="1" applyFill="1" applyBorder="1" applyProtection="1"/>
    <xf numFmtId="176" fontId="10" fillId="0" borderId="9" xfId="6" applyNumberFormat="1" applyFont="1" applyFill="1" applyBorder="1" applyProtection="1"/>
    <xf numFmtId="181" fontId="10" fillId="0" borderId="10" xfId="6" applyNumberFormat="1" applyFont="1" applyFill="1" applyBorder="1" applyProtection="1"/>
    <xf numFmtId="181" fontId="10" fillId="0" borderId="18" xfId="6" applyNumberFormat="1" applyFont="1" applyFill="1" applyBorder="1" applyProtection="1"/>
    <xf numFmtId="181" fontId="10" fillId="0" borderId="12" xfId="6" applyNumberFormat="1" applyFont="1" applyFill="1" applyBorder="1" applyProtection="1"/>
    <xf numFmtId="0" fontId="10" fillId="0" borderId="8" xfId="6" applyFont="1" applyFill="1" applyBorder="1" applyAlignment="1" applyProtection="1">
      <alignment horizontal="distributed"/>
    </xf>
    <xf numFmtId="176" fontId="10" fillId="0" borderId="10" xfId="6" applyNumberFormat="1" applyFont="1" applyFill="1" applyBorder="1" applyAlignment="1" applyProtection="1">
      <alignment horizontal="right"/>
    </xf>
    <xf numFmtId="176" fontId="10" fillId="0" borderId="9" xfId="6" applyNumberFormat="1" applyFont="1" applyFill="1" applyBorder="1" applyAlignment="1" applyProtection="1">
      <alignment horizontal="right"/>
    </xf>
    <xf numFmtId="0" fontId="10" fillId="0" borderId="8" xfId="6" applyFont="1" applyFill="1" applyBorder="1" applyAlignment="1" applyProtection="1"/>
    <xf numFmtId="0" fontId="10" fillId="0" borderId="8" xfId="6" quotePrefix="1" applyFont="1" applyFill="1" applyBorder="1" applyAlignment="1" applyProtection="1">
      <alignment horizontal="left"/>
    </xf>
    <xf numFmtId="0" fontId="10" fillId="0" borderId="8" xfId="6" applyFont="1" applyFill="1" applyBorder="1" applyAlignment="1" applyProtection="1">
      <alignment horizontal="left" shrinkToFit="1"/>
    </xf>
    <xf numFmtId="0" fontId="10" fillId="0" borderId="19" xfId="6" quotePrefix="1" applyFont="1" applyFill="1" applyBorder="1" applyAlignment="1" applyProtection="1">
      <alignment shrinkToFit="1"/>
    </xf>
    <xf numFmtId="176" fontId="10" fillId="0" borderId="21" xfId="6" applyNumberFormat="1" applyFont="1" applyFill="1" applyBorder="1" applyProtection="1"/>
    <xf numFmtId="176" fontId="10" fillId="0" borderId="27" xfId="6" applyNumberFormat="1" applyFont="1" applyFill="1" applyBorder="1" applyProtection="1"/>
    <xf numFmtId="181" fontId="10" fillId="0" borderId="21" xfId="6" applyNumberFormat="1" applyFont="1" applyFill="1" applyBorder="1" applyProtection="1"/>
    <xf numFmtId="181" fontId="10" fillId="0" borderId="22" xfId="6" applyNumberFormat="1" applyFont="1" applyFill="1" applyBorder="1" applyProtection="1"/>
    <xf numFmtId="0" fontId="25" fillId="0" borderId="0" xfId="6" quotePrefix="1" applyFont="1" applyFill="1" applyAlignment="1" applyProtection="1">
      <alignment horizontal="left"/>
    </xf>
    <xf numFmtId="176" fontId="10" fillId="0" borderId="0" xfId="6" applyNumberFormat="1" applyFont="1" applyFill="1" applyBorder="1" applyProtection="1"/>
    <xf numFmtId="37" fontId="10" fillId="0" borderId="3" xfId="6" applyNumberFormat="1" applyFont="1" applyFill="1" applyBorder="1" applyProtection="1"/>
    <xf numFmtId="181" fontId="10" fillId="0" borderId="3" xfId="6" applyNumberFormat="1" applyFont="1" applyFill="1" applyBorder="1" applyProtection="1"/>
    <xf numFmtId="0" fontId="25" fillId="0" borderId="0" xfId="6" applyFont="1" applyFill="1"/>
    <xf numFmtId="37" fontId="10" fillId="0" borderId="0" xfId="6" applyNumberFormat="1" applyFont="1" applyFill="1"/>
    <xf numFmtId="0" fontId="10" fillId="0" borderId="0" xfId="8" quotePrefix="1" applyFont="1" applyFill="1" applyAlignment="1" applyProtection="1">
      <alignment horizontal="left"/>
    </xf>
    <xf numFmtId="0" fontId="10" fillId="0" borderId="0" xfId="8" applyFont="1" applyFill="1"/>
    <xf numFmtId="0" fontId="10" fillId="0" borderId="0" xfId="8" applyFont="1" applyFill="1" applyAlignment="1" applyProtection="1">
      <alignment horizontal="left"/>
    </xf>
    <xf numFmtId="0" fontId="10" fillId="0" borderId="1" xfId="8" applyFont="1" applyFill="1" applyBorder="1" applyAlignment="1" applyProtection="1">
      <alignment horizontal="left"/>
    </xf>
    <xf numFmtId="0" fontId="10" fillId="0" borderId="1" xfId="8" applyFont="1" applyFill="1" applyBorder="1"/>
    <xf numFmtId="0" fontId="10" fillId="0" borderId="1" xfId="8" applyFont="1" applyFill="1" applyBorder="1" applyAlignment="1" applyProtection="1">
      <alignment horizontal="right"/>
    </xf>
    <xf numFmtId="0" fontId="10" fillId="0" borderId="2" xfId="8" applyFont="1" applyFill="1" applyBorder="1"/>
    <xf numFmtId="206" fontId="10" fillId="0" borderId="4" xfId="8" applyNumberFormat="1" applyFont="1" applyFill="1" applyBorder="1" applyAlignment="1" applyProtection="1">
      <alignment horizontal="centerContinuous"/>
    </xf>
    <xf numFmtId="0" fontId="10" fillId="0" borderId="5" xfId="8" applyFont="1" applyFill="1" applyBorder="1" applyAlignment="1">
      <alignment horizontal="centerContinuous"/>
    </xf>
    <xf numFmtId="0" fontId="10" fillId="0" borderId="35" xfId="8" applyFont="1" applyFill="1" applyBorder="1" applyAlignment="1" applyProtection="1">
      <alignment horizontal="centerContinuous"/>
    </xf>
    <xf numFmtId="0" fontId="10" fillId="0" borderId="26" xfId="8" applyFont="1" applyFill="1" applyBorder="1" applyAlignment="1">
      <alignment horizontal="centerContinuous"/>
    </xf>
    <xf numFmtId="0" fontId="10" fillId="0" borderId="0" xfId="8" applyFont="1" applyFill="1" applyBorder="1"/>
    <xf numFmtId="0" fontId="10" fillId="0" borderId="8" xfId="8" applyFont="1" applyFill="1" applyBorder="1" applyAlignment="1" applyProtection="1">
      <alignment horizontal="center"/>
    </xf>
    <xf numFmtId="0" fontId="10" fillId="0" borderId="14" xfId="8" applyFont="1" applyFill="1" applyBorder="1" applyAlignment="1" applyProtection="1">
      <alignment horizontal="centerContinuous"/>
    </xf>
    <xf numFmtId="0" fontId="10" fillId="0" borderId="1" xfId="8" applyFont="1" applyFill="1" applyBorder="1" applyAlignment="1">
      <alignment horizontal="centerContinuous"/>
    </xf>
    <xf numFmtId="0" fontId="10" fillId="0" borderId="24" xfId="8" applyFont="1" applyFill="1" applyBorder="1" applyAlignment="1">
      <alignment horizontal="centerContinuous"/>
    </xf>
    <xf numFmtId="0" fontId="10" fillId="0" borderId="13" xfId="8" applyFont="1" applyFill="1" applyBorder="1"/>
    <xf numFmtId="0" fontId="21" fillId="0" borderId="14" xfId="8" applyFont="1" applyFill="1" applyBorder="1" applyAlignment="1" applyProtection="1">
      <alignment horizontal="distributed"/>
    </xf>
    <xf numFmtId="0" fontId="10" fillId="0" borderId="14" xfId="8" applyFont="1" applyFill="1" applyBorder="1" applyAlignment="1" applyProtection="1">
      <alignment horizontal="distributed"/>
    </xf>
    <xf numFmtId="0" fontId="10" fillId="0" borderId="8" xfId="8" quotePrefix="1" applyFont="1" applyFill="1" applyBorder="1" applyAlignment="1" applyProtection="1">
      <alignment horizontal="distributed"/>
    </xf>
    <xf numFmtId="176" fontId="10" fillId="0" borderId="9" xfId="8" applyNumberFormat="1" applyFont="1" applyFill="1" applyBorder="1" applyProtection="1"/>
    <xf numFmtId="182" fontId="10" fillId="0" borderId="9" xfId="8" applyNumberFormat="1" applyFont="1" applyFill="1" applyBorder="1" applyProtection="1"/>
    <xf numFmtId="182" fontId="10" fillId="0" borderId="18" xfId="8" applyNumberFormat="1" applyFont="1" applyFill="1" applyBorder="1" applyProtection="1"/>
    <xf numFmtId="0" fontId="21" fillId="0" borderId="8" xfId="8" applyFont="1" applyFill="1" applyBorder="1" applyAlignment="1" applyProtection="1">
      <alignment horizontal="distributed"/>
    </xf>
    <xf numFmtId="182" fontId="10" fillId="0" borderId="12" xfId="8" applyNumberFormat="1" applyFont="1" applyFill="1" applyBorder="1" applyProtection="1"/>
    <xf numFmtId="0" fontId="10" fillId="0" borderId="8" xfId="8" applyFont="1" applyFill="1" applyBorder="1" applyAlignment="1" applyProtection="1">
      <alignment horizontal="distributed"/>
    </xf>
    <xf numFmtId="176" fontId="10" fillId="0" borderId="9" xfId="8" applyNumberFormat="1" applyFont="1" applyFill="1" applyBorder="1" applyAlignment="1" applyProtection="1">
      <alignment horizontal="right"/>
    </xf>
    <xf numFmtId="0" fontId="10" fillId="0" borderId="8" xfId="8" applyFont="1" applyFill="1" applyBorder="1" applyAlignment="1" applyProtection="1"/>
    <xf numFmtId="0" fontId="10" fillId="0" borderId="8" xfId="8" quotePrefix="1" applyFont="1" applyFill="1" applyBorder="1" applyAlignment="1" applyProtection="1">
      <alignment horizontal="left"/>
    </xf>
    <xf numFmtId="0" fontId="10" fillId="0" borderId="8" xfId="8" applyFont="1" applyFill="1" applyBorder="1" applyAlignment="1" applyProtection="1">
      <alignment horizontal="left" shrinkToFit="1"/>
    </xf>
    <xf numFmtId="182" fontId="10" fillId="0" borderId="10" xfId="8" applyNumberFormat="1" applyFont="1" applyFill="1" applyBorder="1" applyProtection="1"/>
    <xf numFmtId="0" fontId="10" fillId="0" borderId="19" xfId="8" quotePrefix="1" applyFont="1" applyFill="1" applyBorder="1" applyAlignment="1" applyProtection="1">
      <alignment shrinkToFit="1"/>
    </xf>
    <xf numFmtId="176" fontId="10" fillId="0" borderId="21" xfId="8" applyNumberFormat="1" applyFont="1" applyFill="1" applyBorder="1" applyProtection="1"/>
    <xf numFmtId="176" fontId="10" fillId="0" borderId="27" xfId="8" applyNumberFormat="1" applyFont="1" applyFill="1" applyBorder="1" applyProtection="1"/>
    <xf numFmtId="182" fontId="10" fillId="0" borderId="21" xfId="8" applyNumberFormat="1" applyFont="1" applyFill="1" applyBorder="1" applyProtection="1"/>
    <xf numFmtId="182" fontId="10" fillId="0" borderId="22" xfId="8" applyNumberFormat="1" applyFont="1" applyFill="1" applyBorder="1" applyProtection="1"/>
    <xf numFmtId="176" fontId="10" fillId="0" borderId="0" xfId="8" applyNumberFormat="1" applyFont="1" applyFill="1" applyBorder="1" applyProtection="1"/>
    <xf numFmtId="37" fontId="10" fillId="0" borderId="0" xfId="8" applyNumberFormat="1" applyFont="1" applyFill="1" applyBorder="1" applyProtection="1"/>
    <xf numFmtId="181" fontId="10" fillId="0" borderId="0" xfId="8" applyNumberFormat="1" applyFont="1" applyFill="1" applyBorder="1" applyProtection="1"/>
    <xf numFmtId="0" fontId="10" fillId="0" borderId="0" xfId="9" quotePrefix="1" applyFont="1" applyFill="1" applyAlignment="1" applyProtection="1">
      <alignment horizontal="left"/>
    </xf>
    <xf numFmtId="0" fontId="10" fillId="0" borderId="0" xfId="9" applyFont="1" applyFill="1"/>
    <xf numFmtId="0" fontId="10" fillId="0" borderId="1" xfId="9" applyFont="1" applyFill="1" applyBorder="1" applyAlignment="1" applyProtection="1">
      <alignment horizontal="left"/>
    </xf>
    <xf numFmtId="0" fontId="10" fillId="0" borderId="1" xfId="9" applyFont="1" applyFill="1" applyBorder="1"/>
    <xf numFmtId="0" fontId="10" fillId="0" borderId="1" xfId="9" applyFont="1" applyFill="1" applyBorder="1" applyAlignment="1" applyProtection="1">
      <alignment horizontal="right"/>
    </xf>
    <xf numFmtId="0" fontId="10" fillId="0" borderId="2" xfId="9" applyFont="1" applyFill="1" applyBorder="1"/>
    <xf numFmtId="206" fontId="26" fillId="0" borderId="4" xfId="9" applyNumberFormat="1" applyFont="1" applyFill="1" applyBorder="1" applyAlignment="1" applyProtection="1">
      <alignment horizontal="centerContinuous"/>
    </xf>
    <xf numFmtId="0" fontId="10" fillId="0" borderId="4" xfId="9" applyFont="1" applyFill="1" applyBorder="1" applyAlignment="1">
      <alignment horizontal="centerContinuous"/>
    </xf>
    <xf numFmtId="0" fontId="10" fillId="0" borderId="4" xfId="9" applyFont="1" applyFill="1" applyBorder="1" applyAlignment="1" applyProtection="1">
      <alignment horizontal="centerContinuous"/>
    </xf>
    <xf numFmtId="198" fontId="26" fillId="0" borderId="4" xfId="9" applyNumberFormat="1" applyFont="1" applyFill="1" applyBorder="1" applyAlignment="1" applyProtection="1">
      <alignment horizontal="centerContinuous"/>
    </xf>
    <xf numFmtId="0" fontId="10" fillId="0" borderId="5" xfId="9" applyFont="1" applyFill="1" applyBorder="1" applyAlignment="1">
      <alignment horizontal="centerContinuous"/>
    </xf>
    <xf numFmtId="0" fontId="10" fillId="0" borderId="4" xfId="9" quotePrefix="1" applyFont="1" applyFill="1" applyBorder="1" applyAlignment="1" applyProtection="1">
      <alignment horizontal="centerContinuous"/>
    </xf>
    <xf numFmtId="0" fontId="10" fillId="0" borderId="23" xfId="9" applyFont="1" applyFill="1" applyBorder="1" applyAlignment="1">
      <alignment horizontal="centerContinuous"/>
    </xf>
    <xf numFmtId="0" fontId="10" fillId="0" borderId="8" xfId="9" applyFont="1" applyFill="1" applyBorder="1"/>
    <xf numFmtId="0" fontId="10" fillId="0" borderId="9" xfId="9" applyFont="1" applyFill="1" applyBorder="1"/>
    <xf numFmtId="0" fontId="23" fillId="0" borderId="9" xfId="9" applyFont="1" applyFill="1" applyBorder="1"/>
    <xf numFmtId="0" fontId="10" fillId="0" borderId="9" xfId="9" quotePrefix="1" applyFont="1" applyFill="1" applyBorder="1" applyAlignment="1" applyProtection="1">
      <alignment horizontal="distributed"/>
    </xf>
    <xf numFmtId="0" fontId="10" fillId="0" borderId="9" xfId="9" applyFont="1" applyFill="1" applyBorder="1" applyAlignment="1" applyProtection="1">
      <alignment horizontal="distributed"/>
    </xf>
    <xf numFmtId="0" fontId="10" fillId="0" borderId="9" xfId="9" applyFont="1" applyFill="1" applyBorder="1" applyAlignment="1" applyProtection="1">
      <alignment horizontal="centerContinuous"/>
    </xf>
    <xf numFmtId="0" fontId="10" fillId="0" borderId="12" xfId="9" applyFont="1" applyFill="1" applyBorder="1" applyAlignment="1" applyProtection="1">
      <alignment horizontal="centerContinuous"/>
    </xf>
    <xf numFmtId="0" fontId="10" fillId="0" borderId="9" xfId="9" quotePrefix="1" applyFont="1" applyFill="1" applyBorder="1" applyAlignment="1" applyProtection="1">
      <alignment horizontal="left"/>
    </xf>
    <xf numFmtId="0" fontId="10" fillId="0" borderId="9" xfId="9" applyFont="1" applyFill="1" applyBorder="1" applyAlignment="1" applyProtection="1">
      <alignment horizontal="left"/>
    </xf>
    <xf numFmtId="0" fontId="10" fillId="0" borderId="12" xfId="9" applyFont="1" applyFill="1" applyBorder="1"/>
    <xf numFmtId="0" fontId="10" fillId="0" borderId="13" xfId="9" applyFont="1" applyFill="1" applyBorder="1"/>
    <xf numFmtId="0" fontId="10" fillId="0" borderId="14" xfId="9" applyFont="1" applyFill="1" applyBorder="1" applyAlignment="1" applyProtection="1">
      <alignment horizontal="left"/>
    </xf>
    <xf numFmtId="0" fontId="10" fillId="0" borderId="14" xfId="9" applyFont="1" applyFill="1" applyBorder="1" applyAlignment="1" applyProtection="1">
      <alignment horizontal="centerContinuous"/>
    </xf>
    <xf numFmtId="0" fontId="10" fillId="0" borderId="16" xfId="9" applyFont="1" applyFill="1" applyBorder="1" applyAlignment="1" applyProtection="1">
      <alignment horizontal="centerContinuous"/>
    </xf>
    <xf numFmtId="0" fontId="10" fillId="0" borderId="8" xfId="9" applyFont="1" applyFill="1" applyBorder="1" applyAlignment="1" applyProtection="1">
      <alignment horizontal="left"/>
    </xf>
    <xf numFmtId="176" fontId="10" fillId="0" borderId="9" xfId="9" applyNumberFormat="1" applyFont="1" applyFill="1" applyBorder="1" applyProtection="1"/>
    <xf numFmtId="176" fontId="10" fillId="0" borderId="12" xfId="9" applyNumberFormat="1" applyFont="1" applyFill="1" applyBorder="1" applyProtection="1"/>
    <xf numFmtId="176" fontId="10" fillId="0" borderId="9" xfId="9" applyNumberFormat="1" applyFont="1" applyFill="1" applyBorder="1"/>
    <xf numFmtId="176" fontId="10" fillId="0" borderId="12" xfId="9" applyNumberFormat="1" applyFont="1" applyFill="1" applyBorder="1"/>
    <xf numFmtId="176" fontId="10" fillId="0" borderId="9" xfId="9" applyNumberFormat="1" applyFont="1" applyFill="1" applyBorder="1" applyAlignment="1" applyProtection="1">
      <alignment horizontal="right"/>
    </xf>
    <xf numFmtId="176" fontId="10" fillId="0" borderId="20" xfId="9" applyNumberFormat="1" applyFont="1" applyFill="1" applyBorder="1" applyProtection="1"/>
    <xf numFmtId="176" fontId="10" fillId="0" borderId="21" xfId="9" applyNumberFormat="1" applyFont="1" applyFill="1" applyBorder="1" applyProtection="1"/>
    <xf numFmtId="176" fontId="10" fillId="0" borderId="22" xfId="9" applyNumberFormat="1" applyFont="1" applyFill="1" applyBorder="1" applyProtection="1"/>
    <xf numFmtId="0" fontId="10" fillId="0" borderId="0" xfId="9" applyFont="1" applyFill="1" applyAlignment="1" applyProtection="1">
      <alignment horizontal="left"/>
    </xf>
    <xf numFmtId="176" fontId="10" fillId="0" borderId="0" xfId="9" applyNumberFormat="1" applyFont="1" applyFill="1" applyBorder="1" applyProtection="1"/>
    <xf numFmtId="3" fontId="10" fillId="0" borderId="0" xfId="9" applyNumberFormat="1" applyFont="1" applyFill="1"/>
    <xf numFmtId="0" fontId="10" fillId="0" borderId="0" xfId="10" quotePrefix="1" applyFont="1" applyFill="1" applyAlignment="1" applyProtection="1">
      <alignment horizontal="left"/>
    </xf>
    <xf numFmtId="0" fontId="10" fillId="0" borderId="0" xfId="10" applyFont="1" applyFill="1"/>
    <xf numFmtId="0" fontId="10" fillId="0" borderId="1" xfId="10" applyFont="1" applyFill="1" applyBorder="1"/>
    <xf numFmtId="0" fontId="10" fillId="0" borderId="1" xfId="10" applyFont="1" applyFill="1" applyBorder="1" applyAlignment="1" applyProtection="1">
      <alignment horizontal="left"/>
    </xf>
    <xf numFmtId="0" fontId="10" fillId="0" borderId="1" xfId="10" applyFont="1" applyFill="1" applyBorder="1" applyAlignment="1" applyProtection="1">
      <alignment horizontal="right"/>
    </xf>
    <xf numFmtId="0" fontId="10" fillId="0" borderId="2" xfId="10" applyFont="1" applyFill="1" applyBorder="1"/>
    <xf numFmtId="201" fontId="26" fillId="0" borderId="4" xfId="10" applyNumberFormat="1" applyFont="1" applyFill="1" applyBorder="1" applyAlignment="1" applyProtection="1">
      <alignment horizontal="centerContinuous"/>
    </xf>
    <xf numFmtId="0" fontId="10" fillId="0" borderId="5" xfId="10" applyFont="1" applyFill="1" applyBorder="1" applyAlignment="1">
      <alignment horizontal="centerContinuous"/>
    </xf>
    <xf numFmtId="0" fontId="10" fillId="0" borderId="3" xfId="10" applyFont="1" applyFill="1" applyBorder="1" applyAlignment="1">
      <alignment horizontal="centerContinuous"/>
    </xf>
    <xf numFmtId="0" fontId="10" fillId="0" borderId="26" xfId="10" applyFont="1" applyFill="1" applyBorder="1" applyAlignment="1">
      <alignment horizontal="centerContinuous"/>
    </xf>
    <xf numFmtId="0" fontId="10" fillId="0" borderId="0" xfId="10" applyFont="1" applyFill="1" applyBorder="1"/>
    <xf numFmtId="0" fontId="10" fillId="0" borderId="8" xfId="10" applyFont="1" applyFill="1" applyBorder="1"/>
    <xf numFmtId="0" fontId="10" fillId="0" borderId="14" xfId="10" applyFont="1" applyFill="1" applyBorder="1" applyAlignment="1">
      <alignment horizontal="centerContinuous"/>
    </xf>
    <xf numFmtId="0" fontId="10" fillId="0" borderId="1" xfId="10" applyFont="1" applyFill="1" applyBorder="1" applyAlignment="1">
      <alignment horizontal="centerContinuous"/>
    </xf>
    <xf numFmtId="0" fontId="10" fillId="0" borderId="1" xfId="10" applyFont="1" applyFill="1" applyBorder="1" applyAlignment="1" applyProtection="1">
      <alignment horizontal="centerContinuous"/>
    </xf>
    <xf numFmtId="0" fontId="10" fillId="0" borderId="39" xfId="10" applyFont="1" applyFill="1" applyBorder="1" applyAlignment="1">
      <alignment horizontal="centerContinuous"/>
    </xf>
    <xf numFmtId="0" fontId="10" fillId="0" borderId="40" xfId="10" quotePrefix="1" applyFont="1" applyFill="1" applyBorder="1" applyAlignment="1">
      <alignment horizontal="centerContinuous"/>
    </xf>
    <xf numFmtId="0" fontId="10" fillId="0" borderId="40" xfId="10" applyFont="1" applyFill="1" applyBorder="1" applyAlignment="1">
      <alignment horizontal="centerContinuous"/>
    </xf>
    <xf numFmtId="0" fontId="10" fillId="0" borderId="40" xfId="10" applyFont="1" applyFill="1" applyBorder="1" applyAlignment="1" applyProtection="1">
      <alignment horizontal="centerContinuous"/>
    </xf>
    <xf numFmtId="0" fontId="10" fillId="0" borderId="41" xfId="10" applyFont="1" applyFill="1" applyBorder="1" applyAlignment="1">
      <alignment horizontal="centerContinuous"/>
    </xf>
    <xf numFmtId="0" fontId="10" fillId="0" borderId="8" xfId="10" quotePrefix="1" applyFont="1" applyFill="1" applyBorder="1" applyAlignment="1" applyProtection="1">
      <alignment horizontal="centerContinuous"/>
    </xf>
    <xf numFmtId="0" fontId="10" fillId="0" borderId="9" xfId="10" applyFont="1" applyFill="1" applyBorder="1"/>
    <xf numFmtId="0" fontId="10" fillId="0" borderId="9" xfId="10" applyFont="1" applyFill="1" applyBorder="1" applyAlignment="1">
      <alignment horizontal="center"/>
    </xf>
    <xf numFmtId="0" fontId="10" fillId="0" borderId="30" xfId="10" applyFont="1" applyFill="1" applyBorder="1" applyAlignment="1" applyProtection="1">
      <alignment horizontal="centerContinuous"/>
    </xf>
    <xf numFmtId="0" fontId="10" fillId="0" borderId="42" xfId="10" applyFont="1" applyFill="1" applyBorder="1" applyAlignment="1">
      <alignment horizontal="centerContinuous"/>
    </xf>
    <xf numFmtId="0" fontId="10" fillId="0" borderId="44" xfId="10" applyFont="1" applyFill="1" applyBorder="1" applyAlignment="1">
      <alignment horizontal="centerContinuous"/>
    </xf>
    <xf numFmtId="0" fontId="10" fillId="0" borderId="8" xfId="10" applyFont="1" applyFill="1" applyBorder="1" applyAlignment="1" applyProtection="1">
      <alignment horizontal="left"/>
    </xf>
    <xf numFmtId="0" fontId="10" fillId="0" borderId="8" xfId="10" applyFont="1" applyFill="1" applyBorder="1" applyAlignment="1">
      <alignment vertical="center"/>
    </xf>
    <xf numFmtId="0" fontId="10" fillId="0" borderId="9" xfId="10" quotePrefix="1" applyFont="1" applyFill="1" applyBorder="1" applyAlignment="1" applyProtection="1">
      <alignment horizontal="centerContinuous" vertical="center"/>
    </xf>
    <xf numFmtId="0" fontId="10" fillId="0" borderId="9" xfId="10" quotePrefix="1" applyFont="1" applyFill="1" applyBorder="1" applyAlignment="1" applyProtection="1">
      <alignment horizontal="center" vertical="center"/>
    </xf>
    <xf numFmtId="0" fontId="10" fillId="0" borderId="9" xfId="10" applyFont="1" applyFill="1" applyBorder="1" applyAlignment="1" applyProtection="1">
      <alignment horizontal="centerContinuous" vertical="center"/>
    </xf>
    <xf numFmtId="0" fontId="10" fillId="0" borderId="10" xfId="10" applyFont="1" applyFill="1" applyBorder="1" applyAlignment="1">
      <alignment horizontal="center" vertical="center"/>
    </xf>
    <xf numFmtId="0" fontId="10" fillId="0" borderId="9" xfId="10" applyFont="1" applyFill="1" applyBorder="1" applyAlignment="1" applyProtection="1">
      <alignment horizontal="center" vertical="center"/>
    </xf>
    <xf numFmtId="0" fontId="10" fillId="0" borderId="9" xfId="10" applyFont="1" applyFill="1" applyBorder="1" applyAlignment="1" applyProtection="1">
      <alignment horizontal="centerContinuous" vertical="center" wrapText="1"/>
    </xf>
    <xf numFmtId="0" fontId="10" fillId="0" borderId="17" xfId="10" quotePrefix="1" applyFont="1" applyFill="1" applyBorder="1" applyAlignment="1" applyProtection="1">
      <alignment horizontal="centerContinuous" vertical="center"/>
    </xf>
    <xf numFmtId="0" fontId="10" fillId="0" borderId="17" xfId="10" applyFont="1" applyFill="1" applyBorder="1" applyAlignment="1">
      <alignment horizontal="centerContinuous" vertical="center"/>
    </xf>
    <xf numFmtId="0" fontId="10" fillId="0" borderId="37" xfId="10" quotePrefix="1" applyFont="1" applyFill="1" applyBorder="1" applyAlignment="1" applyProtection="1">
      <alignment horizontal="centerContinuous" vertical="center"/>
    </xf>
    <xf numFmtId="0" fontId="10" fillId="0" borderId="0" xfId="10" quotePrefix="1" applyFont="1" applyFill="1" applyBorder="1" applyAlignment="1" applyProtection="1">
      <alignment horizontal="centerContinuous" vertical="center"/>
    </xf>
    <xf numFmtId="0" fontId="10" fillId="0" borderId="0" xfId="10" applyFont="1" applyFill="1" applyBorder="1" applyAlignment="1" applyProtection="1">
      <alignment horizontal="centerContinuous" vertical="center"/>
    </xf>
    <xf numFmtId="0" fontId="10" fillId="0" borderId="0" xfId="10" applyFont="1" applyFill="1" applyAlignment="1">
      <alignment vertical="center"/>
    </xf>
    <xf numFmtId="0" fontId="10" fillId="0" borderId="13" xfId="10" applyFont="1" applyFill="1" applyBorder="1" applyAlignment="1">
      <alignment vertical="top"/>
    </xf>
    <xf numFmtId="0" fontId="10" fillId="0" borderId="14" xfId="10" applyFont="1" applyFill="1" applyBorder="1" applyAlignment="1">
      <alignment vertical="top"/>
    </xf>
    <xf numFmtId="0" fontId="10" fillId="0" borderId="14" xfId="10" applyFont="1" applyFill="1" applyBorder="1" applyAlignment="1">
      <alignment horizontal="center" vertical="top"/>
    </xf>
    <xf numFmtId="0" fontId="10" fillId="0" borderId="15" xfId="10" quotePrefix="1" applyFont="1" applyFill="1" applyBorder="1" applyAlignment="1" applyProtection="1">
      <alignment horizontal="centerContinuous" vertical="top"/>
    </xf>
    <xf numFmtId="0" fontId="10" fillId="0" borderId="46" xfId="10" applyFont="1" applyFill="1" applyBorder="1" applyAlignment="1">
      <alignment vertical="top"/>
    </xf>
    <xf numFmtId="0" fontId="10" fillId="0" borderId="1" xfId="10" applyFont="1" applyFill="1" applyBorder="1" applyAlignment="1">
      <alignment vertical="top"/>
    </xf>
    <xf numFmtId="0" fontId="10" fillId="0" borderId="0" xfId="10" applyFont="1" applyFill="1" applyAlignment="1">
      <alignment vertical="top"/>
    </xf>
    <xf numFmtId="0" fontId="10" fillId="0" borderId="8" xfId="10" quotePrefix="1" applyFont="1" applyFill="1" applyBorder="1" applyAlignment="1" applyProtection="1">
      <alignment horizontal="left"/>
    </xf>
    <xf numFmtId="37" fontId="10" fillId="0" borderId="9" xfId="10" applyNumberFormat="1" applyFont="1" applyFill="1" applyBorder="1" applyAlignment="1" applyProtection="1">
      <alignment horizontal="right"/>
    </xf>
    <xf numFmtId="37" fontId="10" fillId="0" borderId="45" xfId="10" applyNumberFormat="1" applyFont="1" applyFill="1" applyBorder="1" applyAlignment="1" applyProtection="1">
      <alignment horizontal="right"/>
    </xf>
    <xf numFmtId="182" fontId="10" fillId="0" borderId="0" xfId="10" applyNumberFormat="1" applyFont="1" applyFill="1" applyBorder="1" applyAlignment="1" applyProtection="1">
      <alignment horizontal="right"/>
    </xf>
    <xf numFmtId="182" fontId="10" fillId="0" borderId="9" xfId="10" applyNumberFormat="1" applyFont="1" applyFill="1" applyBorder="1" applyAlignment="1" applyProtection="1">
      <alignment horizontal="right"/>
    </xf>
    <xf numFmtId="182" fontId="10" fillId="0" borderId="12" xfId="10" applyNumberFormat="1" applyFont="1" applyFill="1" applyBorder="1" applyAlignment="1" applyProtection="1">
      <alignment horizontal="right"/>
    </xf>
    <xf numFmtId="37" fontId="10" fillId="0" borderId="0" xfId="10" applyNumberFormat="1" applyFont="1" applyFill="1" applyBorder="1" applyProtection="1"/>
    <xf numFmtId="0" fontId="10" fillId="0" borderId="0" xfId="10" applyFont="1" applyFill="1" applyBorder="1" applyAlignment="1">
      <alignment horizontal="right"/>
    </xf>
    <xf numFmtId="0" fontId="10" fillId="0" borderId="13" xfId="10" quotePrefix="1" applyFont="1" applyFill="1" applyBorder="1" applyAlignment="1" applyProtection="1">
      <alignment horizontal="left"/>
    </xf>
    <xf numFmtId="182" fontId="10" fillId="0" borderId="1" xfId="10" applyNumberFormat="1" applyFont="1" applyFill="1" applyBorder="1" applyAlignment="1" applyProtection="1">
      <alignment horizontal="right"/>
    </xf>
    <xf numFmtId="182" fontId="10" fillId="0" borderId="14" xfId="10" applyNumberFormat="1" applyFont="1" applyFill="1" applyBorder="1" applyAlignment="1" applyProtection="1">
      <alignment horizontal="right"/>
    </xf>
    <xf numFmtId="182" fontId="10" fillId="0" borderId="16" xfId="10" applyNumberFormat="1" applyFont="1" applyFill="1" applyBorder="1" applyAlignment="1" applyProtection="1">
      <alignment horizontal="right"/>
    </xf>
    <xf numFmtId="0" fontId="10" fillId="0" borderId="19" xfId="10" applyFont="1" applyFill="1" applyBorder="1" applyAlignment="1" applyProtection="1">
      <alignment horizontal="centerContinuous"/>
    </xf>
    <xf numFmtId="37" fontId="10" fillId="0" borderId="50" xfId="10" applyNumberFormat="1" applyFont="1" applyFill="1" applyBorder="1" applyAlignment="1" applyProtection="1">
      <alignment horizontal="right"/>
    </xf>
    <xf numFmtId="37" fontId="10" fillId="0" borderId="51" xfId="10" applyNumberFormat="1" applyFont="1" applyFill="1" applyBorder="1" applyAlignment="1" applyProtection="1">
      <alignment horizontal="right"/>
    </xf>
    <xf numFmtId="37" fontId="10" fillId="0" borderId="52" xfId="10" applyNumberFormat="1" applyFont="1" applyFill="1" applyBorder="1" applyAlignment="1" applyProtection="1">
      <alignment horizontal="right"/>
    </xf>
    <xf numFmtId="182" fontId="10" fillId="0" borderId="27" xfId="10" applyNumberFormat="1" applyFont="1" applyFill="1" applyBorder="1" applyProtection="1"/>
    <xf numFmtId="182" fontId="10" fillId="0" borderId="20" xfId="10" applyNumberFormat="1" applyFont="1" applyFill="1" applyBorder="1" applyProtection="1"/>
    <xf numFmtId="182" fontId="10" fillId="0" borderId="51" xfId="10" applyNumberFormat="1" applyFont="1" applyFill="1" applyBorder="1" applyAlignment="1" applyProtection="1">
      <alignment horizontal="right"/>
    </xf>
    <xf numFmtId="182" fontId="10" fillId="0" borderId="22" xfId="10" applyNumberFormat="1" applyFont="1" applyFill="1" applyBorder="1" applyProtection="1"/>
    <xf numFmtId="0" fontId="10" fillId="0" borderId="19" xfId="10" applyFont="1" applyFill="1" applyBorder="1" applyAlignment="1" applyProtection="1">
      <alignment horizontal="left"/>
    </xf>
    <xf numFmtId="37" fontId="10" fillId="0" borderId="0" xfId="10" applyNumberFormat="1" applyFont="1" applyFill="1"/>
    <xf numFmtId="0" fontId="10" fillId="0" borderId="0" xfId="10" applyFont="1" applyFill="1" applyBorder="1" applyAlignment="1" applyProtection="1">
      <alignment horizontal="left"/>
    </xf>
    <xf numFmtId="0" fontId="10" fillId="0" borderId="54" xfId="10" applyFont="1" applyFill="1" applyBorder="1" applyAlignment="1">
      <alignment horizontal="centerContinuous"/>
    </xf>
    <xf numFmtId="0" fontId="10" fillId="0" borderId="13" xfId="10" applyFont="1" applyFill="1" applyBorder="1"/>
    <xf numFmtId="181" fontId="10" fillId="0" borderId="0" xfId="10" applyNumberFormat="1" applyFont="1" applyFill="1" applyBorder="1" applyAlignment="1" applyProtection="1">
      <alignment horizontal="right"/>
    </xf>
    <xf numFmtId="181" fontId="10" fillId="0" borderId="9" xfId="10" applyNumberFormat="1" applyFont="1" applyFill="1" applyBorder="1" applyAlignment="1" applyProtection="1">
      <alignment horizontal="right"/>
    </xf>
    <xf numFmtId="37" fontId="10" fillId="0" borderId="12" xfId="10" applyNumberFormat="1" applyFont="1" applyFill="1" applyBorder="1" applyAlignment="1" applyProtection="1">
      <alignment horizontal="right"/>
    </xf>
    <xf numFmtId="37" fontId="10" fillId="0" borderId="14" xfId="10" applyNumberFormat="1" applyFont="1" applyFill="1" applyBorder="1" applyAlignment="1" applyProtection="1">
      <alignment horizontal="right"/>
    </xf>
    <xf numFmtId="37" fontId="10" fillId="0" borderId="47" xfId="10" applyNumberFormat="1" applyFont="1" applyFill="1" applyBorder="1" applyAlignment="1" applyProtection="1">
      <alignment horizontal="right"/>
    </xf>
    <xf numFmtId="37" fontId="10" fillId="0" borderId="20" xfId="10" applyNumberFormat="1" applyFont="1" applyFill="1" applyBorder="1" applyAlignment="1" applyProtection="1">
      <alignment horizontal="right"/>
    </xf>
    <xf numFmtId="37" fontId="10" fillId="0" borderId="55" xfId="10" applyNumberFormat="1" applyFont="1" applyFill="1" applyBorder="1" applyAlignment="1" applyProtection="1">
      <alignment horizontal="right"/>
    </xf>
    <xf numFmtId="182" fontId="10" fillId="0" borderId="27" xfId="10" applyNumberFormat="1" applyFont="1" applyFill="1" applyBorder="1" applyAlignment="1" applyProtection="1">
      <alignment horizontal="right"/>
    </xf>
    <xf numFmtId="182" fontId="10" fillId="0" borderId="20" xfId="10" applyNumberFormat="1" applyFont="1" applyFill="1" applyBorder="1" applyAlignment="1" applyProtection="1">
      <alignment horizontal="right"/>
    </xf>
    <xf numFmtId="182" fontId="10" fillId="0" borderId="22" xfId="10" applyNumberFormat="1" applyFont="1" applyFill="1" applyBorder="1" applyAlignment="1" applyProtection="1">
      <alignment horizontal="right"/>
    </xf>
    <xf numFmtId="37" fontId="10" fillId="0" borderId="0" xfId="10" applyNumberFormat="1" applyFont="1" applyFill="1" applyBorder="1" applyAlignment="1" applyProtection="1">
      <alignment horizontal="right"/>
    </xf>
    <xf numFmtId="183" fontId="10" fillId="0" borderId="0" xfId="10" applyNumberFormat="1" applyFont="1" applyFill="1" applyBorder="1" applyProtection="1"/>
    <xf numFmtId="0" fontId="10" fillId="0" borderId="0" xfId="2" quotePrefix="1" applyFont="1" applyFill="1" applyAlignment="1" applyProtection="1">
      <alignment horizontal="left"/>
    </xf>
    <xf numFmtId="182" fontId="10" fillId="0" borderId="0" xfId="10" applyNumberFormat="1" applyFont="1" applyFill="1" applyBorder="1" applyProtection="1"/>
    <xf numFmtId="0" fontId="10" fillId="0" borderId="4" xfId="10" applyFont="1" applyFill="1" applyBorder="1" applyAlignment="1">
      <alignment horizontal="centerContinuous"/>
    </xf>
    <xf numFmtId="0" fontId="10" fillId="0" borderId="5" xfId="10" applyFont="1" applyFill="1" applyBorder="1" applyAlignment="1" applyProtection="1">
      <alignment horizontal="centerContinuous"/>
    </xf>
    <xf numFmtId="0" fontId="10" fillId="0" borderId="23" xfId="10" applyFont="1" applyFill="1" applyBorder="1" applyAlignment="1">
      <alignment horizontal="centerContinuous"/>
    </xf>
    <xf numFmtId="176" fontId="10" fillId="0" borderId="30" xfId="10" applyNumberFormat="1" applyFont="1" applyFill="1" applyBorder="1" applyAlignment="1" applyProtection="1">
      <alignment horizontal="right"/>
    </xf>
    <xf numFmtId="178" fontId="10" fillId="0" borderId="30" xfId="10" applyNumberFormat="1" applyFont="1" applyFill="1" applyBorder="1" applyAlignment="1" applyProtection="1">
      <alignment horizontal="right"/>
    </xf>
    <xf numFmtId="178" fontId="10" fillId="0" borderId="18" xfId="10" applyNumberFormat="1" applyFont="1" applyFill="1" applyBorder="1" applyAlignment="1" applyProtection="1">
      <alignment horizontal="right"/>
    </xf>
    <xf numFmtId="176" fontId="10" fillId="0" borderId="9" xfId="10" applyNumberFormat="1" applyFont="1" applyFill="1" applyBorder="1" applyAlignment="1" applyProtection="1">
      <alignment horizontal="right"/>
    </xf>
    <xf numFmtId="178" fontId="10" fillId="0" borderId="9" xfId="10" applyNumberFormat="1" applyFont="1" applyFill="1" applyBorder="1" applyAlignment="1" applyProtection="1">
      <alignment horizontal="right"/>
    </xf>
    <xf numFmtId="178" fontId="10" fillId="0" borderId="12" xfId="10" applyNumberFormat="1" applyFont="1" applyFill="1" applyBorder="1" applyAlignment="1" applyProtection="1">
      <alignment horizontal="right"/>
    </xf>
    <xf numFmtId="176" fontId="10" fillId="0" borderId="50" xfId="10" applyNumberFormat="1" applyFont="1" applyFill="1" applyBorder="1" applyAlignment="1" applyProtection="1">
      <alignment horizontal="right"/>
    </xf>
    <xf numFmtId="178" fontId="10" fillId="0" borderId="50" xfId="10" applyNumberFormat="1" applyFont="1" applyFill="1" applyBorder="1" applyAlignment="1" applyProtection="1">
      <alignment horizontal="right"/>
    </xf>
    <xf numFmtId="178" fontId="10" fillId="0" borderId="56" xfId="10" applyNumberFormat="1" applyFont="1" applyFill="1" applyBorder="1" applyAlignment="1" applyProtection="1">
      <alignment horizontal="right"/>
    </xf>
    <xf numFmtId="176" fontId="10" fillId="0" borderId="0" xfId="10" applyNumberFormat="1" applyFont="1" applyFill="1"/>
    <xf numFmtId="178" fontId="10" fillId="0" borderId="0" xfId="10" applyNumberFormat="1" applyFont="1" applyFill="1"/>
    <xf numFmtId="0" fontId="10" fillId="0" borderId="0" xfId="11" applyFont="1" applyFill="1"/>
    <xf numFmtId="0" fontId="10" fillId="0" borderId="9" xfId="9" quotePrefix="1" applyFont="1" applyFill="1" applyBorder="1" applyAlignment="1" applyProtection="1">
      <alignment horizontal="center"/>
    </xf>
    <xf numFmtId="0" fontId="10" fillId="0" borderId="9" xfId="9" applyFont="1" applyFill="1" applyBorder="1" applyAlignment="1" applyProtection="1">
      <alignment horizontal="center"/>
    </xf>
    <xf numFmtId="0" fontId="10" fillId="0" borderId="8" xfId="9" quotePrefix="1" applyFont="1" applyFill="1" applyBorder="1" applyAlignment="1" applyProtection="1">
      <alignment horizontal="center"/>
    </xf>
    <xf numFmtId="0" fontId="10" fillId="0" borderId="14" xfId="9" quotePrefix="1" applyFont="1" applyFill="1" applyBorder="1" applyAlignment="1" applyProtection="1">
      <alignment horizontal="center"/>
    </xf>
    <xf numFmtId="0" fontId="10" fillId="0" borderId="19" xfId="9" quotePrefix="1" applyFont="1" applyFill="1" applyBorder="1" applyAlignment="1" applyProtection="1">
      <alignment horizontal="center"/>
    </xf>
    <xf numFmtId="0" fontId="10" fillId="0" borderId="0" xfId="10" applyFont="1" applyFill="1" applyBorder="1" applyAlignment="1">
      <alignment vertical="center"/>
    </xf>
    <xf numFmtId="0" fontId="10" fillId="0" borderId="0" xfId="10" applyFont="1" applyFill="1" applyBorder="1" applyAlignment="1">
      <alignment vertical="top"/>
    </xf>
    <xf numFmtId="0" fontId="10" fillId="0" borderId="5" xfId="10" quotePrefix="1" applyFont="1" applyFill="1" applyBorder="1" applyAlignment="1">
      <alignment horizontal="centerContinuous"/>
    </xf>
    <xf numFmtId="178" fontId="10" fillId="0" borderId="44" xfId="10" applyNumberFormat="1" applyFont="1" applyFill="1" applyBorder="1" applyAlignment="1" applyProtection="1">
      <alignment horizontal="right"/>
    </xf>
    <xf numFmtId="178" fontId="10" fillId="0" borderId="0" xfId="10" applyNumberFormat="1" applyFont="1" applyFill="1" applyBorder="1" applyAlignment="1" applyProtection="1">
      <alignment horizontal="right"/>
    </xf>
    <xf numFmtId="178" fontId="10" fillId="0" borderId="53" xfId="10" applyNumberFormat="1" applyFont="1" applyFill="1" applyBorder="1" applyAlignment="1" applyProtection="1">
      <alignment horizontal="right"/>
    </xf>
    <xf numFmtId="0" fontId="10" fillId="0" borderId="75" xfId="10" applyFont="1" applyFill="1" applyBorder="1" applyAlignment="1">
      <alignment horizontal="centerContinuous"/>
    </xf>
    <xf numFmtId="176" fontId="10" fillId="0" borderId="43" xfId="10" applyNumberFormat="1" applyFont="1" applyFill="1" applyBorder="1" applyAlignment="1" applyProtection="1">
      <alignment horizontal="right"/>
    </xf>
    <xf numFmtId="176" fontId="10" fillId="0" borderId="45" xfId="10" applyNumberFormat="1" applyFont="1" applyFill="1" applyBorder="1" applyAlignment="1" applyProtection="1">
      <alignment horizontal="right"/>
    </xf>
    <xf numFmtId="176" fontId="10" fillId="0" borderId="52" xfId="10" applyNumberFormat="1" applyFont="1" applyFill="1" applyBorder="1" applyAlignment="1" applyProtection="1">
      <alignment horizontal="right"/>
    </xf>
    <xf numFmtId="197" fontId="10" fillId="0" borderId="14" xfId="12" quotePrefix="1" applyNumberFormat="1" applyFont="1" applyFill="1" applyBorder="1" applyAlignment="1" applyProtection="1">
      <alignment horizontal="center"/>
    </xf>
    <xf numFmtId="0" fontId="10" fillId="0" borderId="0" xfId="12" quotePrefix="1" applyFont="1" applyFill="1" applyAlignment="1" applyProtection="1">
      <alignment horizontal="left"/>
    </xf>
    <xf numFmtId="0" fontId="10" fillId="0" borderId="0" xfId="12" applyFont="1" applyFill="1" applyAlignment="1" applyProtection="1">
      <alignment horizontal="left"/>
    </xf>
    <xf numFmtId="0" fontId="10" fillId="0" borderId="0" xfId="12" applyFont="1" applyFill="1"/>
    <xf numFmtId="0" fontId="10" fillId="0" borderId="0" xfId="12" applyFont="1" applyFill="1" applyBorder="1"/>
    <xf numFmtId="0" fontId="10" fillId="0" borderId="1" xfId="12" quotePrefix="1" applyFont="1" applyFill="1" applyBorder="1" applyAlignment="1" applyProtection="1">
      <alignment horizontal="left"/>
    </xf>
    <xf numFmtId="0" fontId="10" fillId="0" borderId="1" xfId="12" applyFont="1" applyFill="1" applyBorder="1" applyAlignment="1" applyProtection="1">
      <alignment horizontal="left"/>
    </xf>
    <xf numFmtId="0" fontId="10" fillId="0" borderId="1" xfId="12" applyFont="1" applyFill="1" applyBorder="1"/>
    <xf numFmtId="0" fontId="10" fillId="0" borderId="1" xfId="12" quotePrefix="1" applyFont="1" applyFill="1" applyBorder="1" applyAlignment="1" applyProtection="1">
      <alignment horizontal="right"/>
    </xf>
    <xf numFmtId="0" fontId="10" fillId="0" borderId="2" xfId="12" applyFont="1" applyFill="1" applyBorder="1"/>
    <xf numFmtId="0" fontId="10" fillId="0" borderId="3" xfId="12" applyFont="1" applyFill="1" applyBorder="1"/>
    <xf numFmtId="208" fontId="10" fillId="0" borderId="4" xfId="12" applyNumberFormat="1" applyFont="1" applyFill="1" applyBorder="1" applyAlignment="1" applyProtection="1">
      <alignment horizontal="centerContinuous"/>
    </xf>
    <xf numFmtId="0" fontId="10" fillId="0" borderId="5" xfId="12" applyFont="1" applyFill="1" applyBorder="1" applyAlignment="1">
      <alignment horizontal="centerContinuous"/>
    </xf>
    <xf numFmtId="0" fontId="10" fillId="0" borderId="8" xfId="12" applyFont="1" applyFill="1" applyBorder="1" applyAlignment="1" applyProtection="1">
      <alignment horizontal="left"/>
    </xf>
    <xf numFmtId="0" fontId="10" fillId="0" borderId="8" xfId="12" quotePrefix="1" applyFont="1" applyFill="1" applyBorder="1" applyAlignment="1" applyProtection="1">
      <alignment horizontal="centerContinuous"/>
    </xf>
    <xf numFmtId="0" fontId="10" fillId="0" borderId="0" xfId="12" quotePrefix="1" applyFont="1" applyFill="1" applyBorder="1" applyAlignment="1" applyProtection="1">
      <alignment horizontal="centerContinuous"/>
    </xf>
    <xf numFmtId="0" fontId="10" fillId="0" borderId="9" xfId="12" applyFont="1" applyFill="1" applyBorder="1" applyAlignment="1" applyProtection="1">
      <alignment horizontal="center"/>
    </xf>
    <xf numFmtId="0" fontId="10" fillId="0" borderId="9" xfId="12" quotePrefix="1" applyFont="1" applyFill="1" applyBorder="1" applyAlignment="1" applyProtection="1">
      <alignment horizontal="distributed"/>
    </xf>
    <xf numFmtId="0" fontId="10" fillId="0" borderId="12" xfId="12" applyFont="1" applyFill="1" applyBorder="1" applyAlignment="1" applyProtection="1">
      <alignment horizontal="distributed"/>
    </xf>
    <xf numFmtId="0" fontId="10" fillId="0" borderId="13" xfId="12" applyFont="1" applyFill="1" applyBorder="1"/>
    <xf numFmtId="0" fontId="10" fillId="0" borderId="14" xfId="12" applyFont="1" applyFill="1" applyBorder="1" applyAlignment="1" applyProtection="1">
      <alignment horizontal="center"/>
    </xf>
    <xf numFmtId="0" fontId="10" fillId="0" borderId="14" xfId="12" applyFont="1" applyFill="1" applyBorder="1" applyAlignment="1" applyProtection="1">
      <alignment horizontal="center" shrinkToFit="1"/>
    </xf>
    <xf numFmtId="0" fontId="10" fillId="0" borderId="14" xfId="12" quotePrefix="1" applyFont="1" applyFill="1" applyBorder="1" applyAlignment="1" applyProtection="1">
      <alignment horizontal="distributed"/>
    </xf>
    <xf numFmtId="0" fontId="10" fillId="0" borderId="14" xfId="12" quotePrefix="1" applyFont="1" applyFill="1" applyBorder="1" applyAlignment="1" applyProtection="1">
      <alignment horizontal="center"/>
    </xf>
    <xf numFmtId="0" fontId="10" fillId="0" borderId="16" xfId="12" applyFont="1" applyFill="1" applyBorder="1" applyAlignment="1" applyProtection="1">
      <alignment horizontal="distributed"/>
    </xf>
    <xf numFmtId="0" fontId="10" fillId="0" borderId="8" xfId="12" quotePrefix="1" applyFont="1" applyFill="1" applyBorder="1" applyAlignment="1" applyProtection="1">
      <alignment horizontal="left"/>
    </xf>
    <xf numFmtId="0" fontId="10" fillId="0" borderId="0" xfId="12" applyFont="1" applyFill="1" applyBorder="1" applyAlignment="1" applyProtection="1">
      <alignment horizontal="left"/>
    </xf>
    <xf numFmtId="37" fontId="10" fillId="0" borderId="9" xfId="12" applyNumberFormat="1" applyFont="1" applyFill="1" applyBorder="1" applyProtection="1"/>
    <xf numFmtId="181" fontId="10" fillId="0" borderId="9" xfId="12" applyNumberFormat="1" applyFont="1" applyFill="1" applyBorder="1" applyAlignment="1" applyProtection="1">
      <alignment horizontal="right"/>
    </xf>
    <xf numFmtId="37" fontId="10" fillId="0" borderId="9" xfId="12" applyNumberFormat="1" applyFont="1" applyFill="1" applyBorder="1" applyAlignment="1" applyProtection="1">
      <alignment horizontal="right"/>
    </xf>
    <xf numFmtId="176" fontId="10" fillId="0" borderId="9" xfId="12" applyNumberFormat="1" applyFont="1" applyFill="1" applyBorder="1" applyProtection="1"/>
    <xf numFmtId="178" fontId="10" fillId="0" borderId="9" xfId="12" applyNumberFormat="1" applyFont="1" applyFill="1" applyBorder="1" applyAlignment="1" applyProtection="1">
      <alignment horizontal="right"/>
    </xf>
    <xf numFmtId="178" fontId="10" fillId="0" borderId="12" xfId="12" applyNumberFormat="1" applyFont="1" applyFill="1" applyBorder="1" applyProtection="1"/>
    <xf numFmtId="176" fontId="10" fillId="0" borderId="9" xfId="12" applyNumberFormat="1" applyFont="1" applyFill="1" applyBorder="1" applyAlignment="1" applyProtection="1">
      <alignment horizontal="right"/>
    </xf>
    <xf numFmtId="178" fontId="10" fillId="0" borderId="12" xfId="12" applyNumberFormat="1" applyFont="1" applyFill="1" applyBorder="1" applyAlignment="1" applyProtection="1">
      <alignment horizontal="right"/>
    </xf>
    <xf numFmtId="184" fontId="10" fillId="0" borderId="9" xfId="12" applyNumberFormat="1" applyFont="1" applyFill="1" applyBorder="1" applyAlignment="1" applyProtection="1">
      <alignment horizontal="right"/>
    </xf>
    <xf numFmtId="184" fontId="10" fillId="0" borderId="12" xfId="12" applyNumberFormat="1" applyFont="1" applyFill="1" applyBorder="1" applyAlignment="1" applyProtection="1">
      <alignment horizontal="right"/>
    </xf>
    <xf numFmtId="181" fontId="10" fillId="0" borderId="59" xfId="12" applyNumberFormat="1" applyFont="1" applyFill="1" applyBorder="1" applyAlignment="1" applyProtection="1">
      <alignment horizontal="right"/>
    </xf>
    <xf numFmtId="0" fontId="10" fillId="0" borderId="13" xfId="12" applyFont="1" applyFill="1" applyBorder="1" applyAlignment="1" applyProtection="1">
      <alignment horizontal="left"/>
    </xf>
    <xf numFmtId="181" fontId="10" fillId="0" borderId="60" xfId="12" applyNumberFormat="1" applyFont="1" applyFill="1" applyBorder="1" applyAlignment="1" applyProtection="1">
      <alignment horizontal="right"/>
    </xf>
    <xf numFmtId="178" fontId="10" fillId="0" borderId="16" xfId="12" applyNumberFormat="1" applyFont="1" applyFill="1" applyBorder="1" applyProtection="1"/>
    <xf numFmtId="0" fontId="10" fillId="0" borderId="31" xfId="12" applyFont="1" applyFill="1" applyBorder="1" applyAlignment="1" applyProtection="1">
      <alignment horizontal="center"/>
    </xf>
    <xf numFmtId="0" fontId="10" fillId="0" borderId="15" xfId="12" quotePrefix="1" applyFont="1" applyFill="1" applyBorder="1" applyAlignment="1" applyProtection="1">
      <alignment horizontal="center"/>
    </xf>
    <xf numFmtId="37" fontId="10" fillId="0" borderId="58" xfId="12" applyNumberFormat="1" applyFont="1" applyFill="1" applyBorder="1" applyAlignment="1" applyProtection="1">
      <alignment horizontal="right"/>
    </xf>
    <xf numFmtId="37" fontId="10" fillId="0" borderId="25" xfId="12" applyNumberFormat="1" applyFont="1" applyFill="1" applyBorder="1" applyAlignment="1" applyProtection="1">
      <alignment horizontal="right"/>
    </xf>
    <xf numFmtId="181" fontId="10" fillId="0" borderId="25" xfId="12" applyNumberFormat="1" applyFont="1" applyFill="1" applyBorder="1" applyAlignment="1" applyProtection="1">
      <alignment horizontal="right"/>
    </xf>
    <xf numFmtId="0" fontId="10" fillId="0" borderId="59" xfId="12" applyFont="1" applyFill="1" applyBorder="1" applyAlignment="1">
      <alignment horizontal="right"/>
    </xf>
    <xf numFmtId="181" fontId="10" fillId="0" borderId="58" xfId="12" applyNumberFormat="1" applyFont="1" applyFill="1" applyBorder="1" applyAlignment="1" applyProtection="1">
      <alignment horizontal="right"/>
    </xf>
    <xf numFmtId="176" fontId="10" fillId="0" borderId="58" xfId="12" applyNumberFormat="1" applyFont="1" applyFill="1" applyBorder="1" applyAlignment="1" applyProtection="1">
      <alignment horizontal="right"/>
    </xf>
    <xf numFmtId="178" fontId="10" fillId="0" borderId="25" xfId="12" applyNumberFormat="1" applyFont="1" applyFill="1" applyBorder="1" applyAlignment="1" applyProtection="1">
      <alignment horizontal="right"/>
    </xf>
    <xf numFmtId="0" fontId="10" fillId="0" borderId="34" xfId="12" applyFont="1" applyFill="1" applyBorder="1" applyAlignment="1" applyProtection="1">
      <alignment horizontal="center"/>
    </xf>
    <xf numFmtId="0" fontId="10" fillId="0" borderId="20" xfId="12" quotePrefix="1" applyFont="1" applyFill="1" applyBorder="1" applyAlignment="1" applyProtection="1">
      <alignment horizontal="center"/>
    </xf>
    <xf numFmtId="37" fontId="10" fillId="0" borderId="20" xfId="12" applyNumberFormat="1" applyFont="1" applyFill="1" applyBorder="1" applyAlignment="1" applyProtection="1">
      <alignment horizontal="right"/>
    </xf>
    <xf numFmtId="181" fontId="10" fillId="0" borderId="51" xfId="12" applyNumberFormat="1" applyFont="1" applyFill="1" applyBorder="1" applyAlignment="1" applyProtection="1">
      <alignment horizontal="right"/>
    </xf>
    <xf numFmtId="0" fontId="10" fillId="0" borderId="61" xfId="12" applyFont="1" applyFill="1" applyBorder="1" applyAlignment="1">
      <alignment horizontal="right"/>
    </xf>
    <xf numFmtId="37" fontId="10" fillId="0" borderId="50" xfId="12" applyNumberFormat="1" applyFont="1" applyFill="1" applyBorder="1" applyAlignment="1" applyProtection="1">
      <alignment horizontal="right"/>
    </xf>
    <xf numFmtId="181" fontId="10" fillId="0" borderId="50" xfId="12" applyNumberFormat="1" applyFont="1" applyFill="1" applyBorder="1" applyAlignment="1" applyProtection="1">
      <alignment horizontal="right"/>
    </xf>
    <xf numFmtId="176" fontId="10" fillId="0" borderId="50" xfId="12" applyNumberFormat="1" applyFont="1" applyFill="1" applyBorder="1" applyAlignment="1" applyProtection="1">
      <alignment horizontal="right"/>
    </xf>
    <xf numFmtId="178" fontId="10" fillId="0" borderId="51" xfId="12" applyNumberFormat="1" applyFont="1" applyFill="1" applyBorder="1" applyAlignment="1" applyProtection="1">
      <alignment horizontal="right"/>
    </xf>
    <xf numFmtId="178" fontId="10" fillId="0" borderId="22" xfId="12" applyNumberFormat="1" applyFont="1" applyFill="1" applyBorder="1" applyProtection="1"/>
    <xf numFmtId="0" fontId="25" fillId="0" borderId="0" xfId="12" quotePrefix="1" applyFont="1" applyFill="1" applyAlignment="1" applyProtection="1">
      <alignment horizontal="left"/>
    </xf>
    <xf numFmtId="0" fontId="25" fillId="0" borderId="0" xfId="12" applyFont="1" applyFill="1" applyAlignment="1" applyProtection="1">
      <alignment horizontal="left"/>
    </xf>
    <xf numFmtId="0" fontId="25" fillId="0" borderId="0" xfId="12" applyFont="1" applyFill="1"/>
    <xf numFmtId="37" fontId="10" fillId="0" borderId="0" xfId="12" applyNumberFormat="1" applyFont="1" applyFill="1" applyBorder="1" applyProtection="1"/>
    <xf numFmtId="181" fontId="10" fillId="0" borderId="0" xfId="12" applyNumberFormat="1" applyFont="1" applyFill="1" applyBorder="1" applyProtection="1"/>
    <xf numFmtId="178" fontId="10" fillId="0" borderId="9" xfId="12" applyNumberFormat="1" applyFont="1" applyFill="1" applyBorder="1" applyAlignment="1">
      <alignment horizontal="right"/>
    </xf>
    <xf numFmtId="178" fontId="10" fillId="0" borderId="20" xfId="12" applyNumberFormat="1" applyFont="1" applyFill="1" applyBorder="1" applyAlignment="1">
      <alignment horizontal="right"/>
    </xf>
    <xf numFmtId="3" fontId="10" fillId="0" borderId="0" xfId="12" applyNumberFormat="1" applyFont="1" applyFill="1"/>
    <xf numFmtId="3" fontId="10" fillId="0" borderId="1" xfId="12" applyNumberFormat="1" applyFont="1" applyFill="1" applyBorder="1" applyAlignment="1" applyProtection="1">
      <alignment horizontal="left"/>
    </xf>
    <xf numFmtId="3" fontId="10" fillId="0" borderId="1" xfId="12" applyNumberFormat="1" applyFont="1" applyFill="1" applyBorder="1" applyAlignment="1" applyProtection="1">
      <alignment horizontal="right"/>
    </xf>
    <xf numFmtId="0" fontId="10" fillId="0" borderId="2" xfId="12" quotePrefix="1" applyFont="1" applyFill="1" applyBorder="1" applyAlignment="1" applyProtection="1">
      <alignment horizontal="centerContinuous"/>
    </xf>
    <xf numFmtId="0" fontId="10" fillId="0" borderId="4" xfId="12" quotePrefix="1" applyFont="1" applyFill="1" applyBorder="1" applyAlignment="1" applyProtection="1">
      <alignment horizontal="centerContinuous"/>
    </xf>
    <xf numFmtId="3" fontId="10" fillId="0" borderId="5" xfId="12" applyNumberFormat="1" applyFont="1" applyFill="1" applyBorder="1" applyAlignment="1">
      <alignment horizontal="centerContinuous"/>
    </xf>
    <xf numFmtId="0" fontId="10" fillId="0" borderId="29" xfId="12" applyFont="1" applyFill="1" applyBorder="1" applyAlignment="1">
      <alignment horizontal="centerContinuous"/>
    </xf>
    <xf numFmtId="0" fontId="10" fillId="0" borderId="5" xfId="12" quotePrefix="1" applyFont="1" applyFill="1" applyBorder="1" applyAlignment="1" applyProtection="1">
      <alignment horizontal="centerContinuous"/>
    </xf>
    <xf numFmtId="0" fontId="10" fillId="0" borderId="23" xfId="12" applyFont="1" applyFill="1" applyBorder="1" applyAlignment="1">
      <alignment horizontal="centerContinuous"/>
    </xf>
    <xf numFmtId="177" fontId="10" fillId="0" borderId="14" xfId="12" applyNumberFormat="1" applyFont="1" applyFill="1" applyBorder="1" applyAlignment="1" applyProtection="1">
      <alignment horizontal="centerContinuous"/>
    </xf>
    <xf numFmtId="204" fontId="10" fillId="0" borderId="58" xfId="15" quotePrefix="1" applyNumberFormat="1" applyFont="1" applyFill="1" applyBorder="1" applyAlignment="1" applyProtection="1">
      <alignment horizontal="center"/>
    </xf>
    <xf numFmtId="1" fontId="10" fillId="0" borderId="58" xfId="15" quotePrefix="1" applyNumberFormat="1" applyFont="1" applyFill="1" applyBorder="1" applyAlignment="1" applyProtection="1">
      <alignment horizontal="center"/>
    </xf>
    <xf numFmtId="0" fontId="10" fillId="0" borderId="14" xfId="12" quotePrefix="1" applyNumberFormat="1" applyFont="1" applyFill="1" applyBorder="1" applyAlignment="1" applyProtection="1">
      <alignment horizontal="center"/>
    </xf>
    <xf numFmtId="205" fontId="10" fillId="0" borderId="58" xfId="15" quotePrefix="1" applyNumberFormat="1" applyFont="1" applyFill="1" applyBorder="1" applyAlignment="1" applyProtection="1">
      <alignment horizontal="center"/>
    </xf>
    <xf numFmtId="207" fontId="10" fillId="0" borderId="25" xfId="12" quotePrefix="1" applyNumberFormat="1" applyFont="1" applyFill="1" applyBorder="1" applyAlignment="1" applyProtection="1">
      <alignment horizontal="center"/>
    </xf>
    <xf numFmtId="0" fontId="10" fillId="0" borderId="8" xfId="12" applyFont="1" applyFill="1" applyBorder="1" applyAlignment="1" applyProtection="1">
      <alignment horizontal="distributed"/>
    </xf>
    <xf numFmtId="3" fontId="10" fillId="0" borderId="10" xfId="12" applyNumberFormat="1" applyFont="1" applyFill="1" applyBorder="1" applyAlignment="1">
      <alignment horizontal="right"/>
    </xf>
    <xf numFmtId="181" fontId="10" fillId="0" borderId="10" xfId="12" applyNumberFormat="1" applyFont="1" applyFill="1" applyBorder="1" applyAlignment="1" applyProtection="1">
      <alignment horizontal="right"/>
    </xf>
    <xf numFmtId="178" fontId="10" fillId="0" borderId="0" xfId="12" applyNumberFormat="1" applyFont="1" applyFill="1" applyBorder="1" applyAlignment="1" applyProtection="1">
      <alignment horizontal="right"/>
    </xf>
    <xf numFmtId="178" fontId="10" fillId="0" borderId="12" xfId="12" applyNumberFormat="1" applyFont="1" applyFill="1" applyBorder="1" applyAlignment="1">
      <alignment horizontal="right"/>
    </xf>
    <xf numFmtId="184" fontId="10" fillId="0" borderId="9" xfId="12" applyNumberFormat="1" applyFont="1" applyFill="1" applyBorder="1" applyAlignment="1">
      <alignment horizontal="right"/>
    </xf>
    <xf numFmtId="0" fontId="10" fillId="0" borderId="8" xfId="12" applyFont="1" applyFill="1" applyBorder="1" applyAlignment="1" applyProtection="1">
      <alignment horizontal="centerContinuous"/>
    </xf>
    <xf numFmtId="0" fontId="10" fillId="0" borderId="19" xfId="12" applyFont="1" applyFill="1" applyBorder="1" applyAlignment="1" applyProtection="1">
      <alignment horizontal="left"/>
    </xf>
    <xf numFmtId="3" fontId="10" fillId="0" borderId="21" xfId="12" applyNumberFormat="1" applyFont="1" applyFill="1" applyBorder="1" applyAlignment="1">
      <alignment horizontal="right"/>
    </xf>
    <xf numFmtId="181" fontId="10" fillId="0" borderId="20" xfId="12" applyNumberFormat="1" applyFont="1" applyFill="1" applyBorder="1" applyAlignment="1" applyProtection="1">
      <alignment horizontal="right"/>
    </xf>
    <xf numFmtId="181" fontId="10" fillId="0" borderId="21" xfId="12" applyNumberFormat="1" applyFont="1" applyFill="1" applyBorder="1" applyAlignment="1" applyProtection="1">
      <alignment horizontal="right"/>
    </xf>
    <xf numFmtId="178" fontId="10" fillId="0" borderId="27" xfId="12" applyNumberFormat="1" applyFont="1" applyFill="1" applyBorder="1" applyAlignment="1" applyProtection="1">
      <alignment horizontal="right"/>
    </xf>
    <xf numFmtId="178" fontId="10" fillId="0" borderId="20" xfId="12" applyNumberFormat="1" applyFont="1" applyFill="1" applyBorder="1" applyAlignment="1" applyProtection="1">
      <alignment horizontal="right"/>
    </xf>
    <xf numFmtId="178" fontId="10" fillId="0" borderId="22" xfId="12" applyNumberFormat="1" applyFont="1" applyFill="1" applyBorder="1" applyAlignment="1">
      <alignment horizontal="right"/>
    </xf>
    <xf numFmtId="0" fontId="27" fillId="0" borderId="0" xfId="12" applyFont="1" applyFill="1"/>
    <xf numFmtId="37" fontId="10" fillId="0" borderId="0" xfId="12" applyNumberFormat="1" applyFont="1" applyFill="1"/>
    <xf numFmtId="1" fontId="10" fillId="0" borderId="0" xfId="12" applyNumberFormat="1" applyFont="1" applyFill="1" applyAlignment="1" applyProtection="1">
      <alignment horizontal="left"/>
    </xf>
    <xf numFmtId="0" fontId="10" fillId="0" borderId="8" xfId="12" quotePrefix="1" applyFont="1" applyFill="1" applyBorder="1" applyAlignment="1" applyProtection="1">
      <alignment horizontal="center"/>
    </xf>
    <xf numFmtId="0" fontId="10" fillId="0" borderId="12" xfId="12" applyFont="1" applyFill="1" applyBorder="1" applyAlignment="1" applyProtection="1">
      <alignment horizontal="center"/>
    </xf>
    <xf numFmtId="0" fontId="10" fillId="0" borderId="16" xfId="12" applyFont="1" applyFill="1" applyBorder="1" applyAlignment="1" applyProtection="1">
      <alignment horizontal="center"/>
    </xf>
    <xf numFmtId="181" fontId="10" fillId="0" borderId="9" xfId="12" applyNumberFormat="1" applyFont="1" applyFill="1" applyBorder="1" applyProtection="1"/>
    <xf numFmtId="178" fontId="10" fillId="0" borderId="18" xfId="12" applyNumberFormat="1" applyFont="1" applyFill="1" applyBorder="1" applyProtection="1"/>
    <xf numFmtId="184" fontId="10" fillId="0" borderId="9" xfId="12" applyNumberFormat="1" applyFont="1" applyFill="1" applyBorder="1" applyProtection="1"/>
    <xf numFmtId="181" fontId="10" fillId="0" borderId="59" xfId="12" applyNumberFormat="1" applyFont="1" applyFill="1" applyBorder="1" applyProtection="1"/>
    <xf numFmtId="37" fontId="10" fillId="0" borderId="21" xfId="12" applyNumberFormat="1" applyFont="1" applyFill="1" applyBorder="1" applyAlignment="1" applyProtection="1">
      <alignment horizontal="right"/>
    </xf>
    <xf numFmtId="181" fontId="10" fillId="0" borderId="61" xfId="12" applyNumberFormat="1" applyFont="1" applyFill="1" applyBorder="1" applyProtection="1"/>
    <xf numFmtId="176" fontId="10" fillId="0" borderId="20" xfId="12" applyNumberFormat="1" applyFont="1" applyFill="1" applyBorder="1" applyAlignment="1" applyProtection="1">
      <alignment horizontal="right"/>
    </xf>
    <xf numFmtId="178" fontId="10" fillId="0" borderId="21" xfId="12" applyNumberFormat="1" applyFont="1" applyFill="1" applyBorder="1" applyAlignment="1" applyProtection="1">
      <alignment horizontal="right"/>
    </xf>
    <xf numFmtId="0" fontId="16" fillId="0" borderId="0" xfId="12" applyFont="1" applyFill="1" applyAlignment="1">
      <alignment vertical="center"/>
    </xf>
    <xf numFmtId="0" fontId="16" fillId="0" borderId="0" xfId="12" applyFont="1" applyFill="1" applyBorder="1" applyAlignment="1">
      <alignment vertical="center"/>
    </xf>
    <xf numFmtId="0" fontId="16" fillId="0" borderId="0" xfId="12" applyFont="1" applyFill="1" applyAlignment="1"/>
    <xf numFmtId="0" fontId="10" fillId="0" borderId="0" xfId="13" quotePrefix="1" applyFont="1" applyFill="1" applyAlignment="1" applyProtection="1">
      <alignment horizontal="left"/>
    </xf>
    <xf numFmtId="0" fontId="10" fillId="0" borderId="0" xfId="13" applyFont="1" applyFill="1" applyAlignment="1" applyProtection="1">
      <alignment horizontal="left"/>
    </xf>
    <xf numFmtId="0" fontId="10" fillId="0" borderId="27" xfId="13" quotePrefix="1" applyFont="1" applyFill="1" applyBorder="1" applyAlignment="1" applyProtection="1">
      <alignment horizontal="left"/>
    </xf>
    <xf numFmtId="0" fontId="10" fillId="0" borderId="27" xfId="13" applyFont="1" applyFill="1" applyBorder="1" applyAlignment="1" applyProtection="1">
      <alignment horizontal="left"/>
    </xf>
    <xf numFmtId="0" fontId="10" fillId="0" borderId="27" xfId="13" applyFont="1" applyFill="1" applyBorder="1"/>
    <xf numFmtId="0" fontId="10" fillId="0" borderId="27" xfId="13" applyFont="1" applyFill="1" applyBorder="1" applyAlignment="1" applyProtection="1">
      <alignment horizontal="right"/>
    </xf>
    <xf numFmtId="0" fontId="10" fillId="0" borderId="0" xfId="13" applyFont="1" applyFill="1"/>
    <xf numFmtId="200" fontId="10" fillId="0" borderId="4" xfId="13" applyNumberFormat="1" applyFont="1" applyFill="1" applyBorder="1" applyAlignment="1" applyProtection="1">
      <alignment horizontal="centerContinuous"/>
    </xf>
    <xf numFmtId="0" fontId="10" fillId="0" borderId="5" xfId="13" applyFont="1" applyFill="1" applyBorder="1" applyAlignment="1">
      <alignment horizontal="centerContinuous"/>
    </xf>
    <xf numFmtId="0" fontId="10" fillId="0" borderId="4" xfId="13" quotePrefix="1" applyFont="1" applyFill="1" applyBorder="1" applyAlignment="1" applyProtection="1">
      <alignment horizontal="centerContinuous"/>
    </xf>
    <xf numFmtId="0" fontId="10" fillId="0" borderId="23" xfId="13" applyFont="1" applyFill="1" applyBorder="1" applyAlignment="1">
      <alignment horizontal="centerContinuous"/>
    </xf>
    <xf numFmtId="0" fontId="10" fillId="0" borderId="9" xfId="13" quotePrefix="1" applyFont="1" applyFill="1" applyBorder="1" applyAlignment="1" applyProtection="1">
      <alignment horizontal="center"/>
    </xf>
    <xf numFmtId="0" fontId="10" fillId="0" borderId="9" xfId="13" applyFont="1" applyFill="1" applyBorder="1" applyAlignment="1" applyProtection="1">
      <alignment horizontal="center"/>
    </xf>
    <xf numFmtId="0" fontId="10" fillId="0" borderId="17" xfId="13" applyFont="1" applyFill="1" applyBorder="1" applyAlignment="1" applyProtection="1">
      <alignment horizontal="centerContinuous"/>
    </xf>
    <xf numFmtId="0" fontId="10" fillId="0" borderId="42" xfId="13" applyFont="1" applyFill="1" applyBorder="1" applyAlignment="1">
      <alignment horizontal="centerContinuous"/>
    </xf>
    <xf numFmtId="0" fontId="10" fillId="0" borderId="18" xfId="13" applyFont="1" applyFill="1" applyBorder="1" applyAlignment="1">
      <alignment horizontal="centerContinuous"/>
    </xf>
    <xf numFmtId="0" fontId="10" fillId="0" borderId="9" xfId="13" quotePrefix="1" applyFont="1" applyFill="1" applyBorder="1" applyAlignment="1" applyProtection="1">
      <alignment horizontal="center" vertical="center"/>
    </xf>
    <xf numFmtId="0" fontId="10" fillId="0" borderId="9" xfId="13" applyFont="1" applyFill="1" applyBorder="1" applyAlignment="1" applyProtection="1">
      <alignment horizontal="center" vertical="center"/>
    </xf>
    <xf numFmtId="0" fontId="10" fillId="0" borderId="10" xfId="13" applyFont="1" applyFill="1" applyBorder="1" applyAlignment="1" applyProtection="1">
      <alignment horizontal="centerContinuous" vertical="center"/>
    </xf>
    <xf numFmtId="0" fontId="10" fillId="0" borderId="37" xfId="13" applyFont="1" applyFill="1" applyBorder="1" applyAlignment="1">
      <alignment horizontal="centerContinuous" vertical="center"/>
    </xf>
    <xf numFmtId="0" fontId="10" fillId="0" borderId="12" xfId="13" applyFont="1" applyFill="1" applyBorder="1" applyAlignment="1">
      <alignment horizontal="centerContinuous" vertical="center"/>
    </xf>
    <xf numFmtId="0" fontId="10" fillId="0" borderId="0" xfId="13" applyFont="1" applyFill="1" applyAlignment="1">
      <alignment vertical="center"/>
    </xf>
    <xf numFmtId="0" fontId="10" fillId="0" borderId="14" xfId="13" applyFont="1" applyFill="1" applyBorder="1"/>
    <xf numFmtId="0" fontId="10" fillId="0" borderId="14" xfId="13" applyFont="1" applyFill="1" applyBorder="1" applyAlignment="1">
      <alignment horizontal="center" vertical="top"/>
    </xf>
    <xf numFmtId="0" fontId="10" fillId="0" borderId="15" xfId="13" quotePrefix="1" applyFont="1" applyFill="1" applyBorder="1" applyAlignment="1" applyProtection="1">
      <alignment horizontal="center"/>
    </xf>
    <xf numFmtId="0" fontId="10" fillId="0" borderId="46" xfId="13" quotePrefix="1" applyFont="1" applyFill="1" applyBorder="1" applyAlignment="1" applyProtection="1">
      <alignment horizontal="center"/>
    </xf>
    <xf numFmtId="0" fontId="10" fillId="0" borderId="16" xfId="13" quotePrefix="1" applyFont="1" applyFill="1" applyBorder="1" applyAlignment="1" applyProtection="1">
      <alignment horizontal="center"/>
    </xf>
    <xf numFmtId="0" fontId="10" fillId="0" borderId="8" xfId="13" quotePrefix="1" applyFont="1" applyFill="1" applyBorder="1" applyAlignment="1" applyProtection="1">
      <alignment horizontal="left"/>
    </xf>
    <xf numFmtId="37" fontId="10" fillId="0" borderId="9" xfId="13" applyNumberFormat="1" applyFont="1" applyFill="1" applyBorder="1" applyAlignment="1" applyProtection="1">
      <alignment horizontal="right"/>
    </xf>
    <xf numFmtId="178" fontId="10" fillId="0" borderId="9" xfId="13" applyNumberFormat="1" applyFont="1" applyFill="1" applyBorder="1" applyAlignment="1" applyProtection="1">
      <alignment horizontal="right"/>
    </xf>
    <xf numFmtId="178" fontId="10" fillId="0" borderId="12" xfId="13" applyNumberFormat="1" applyFont="1" applyFill="1" applyBorder="1" applyAlignment="1" applyProtection="1">
      <alignment horizontal="right"/>
    </xf>
    <xf numFmtId="0" fontId="10" fillId="0" borderId="8" xfId="13" applyFont="1" applyFill="1" applyBorder="1" applyAlignment="1" applyProtection="1">
      <alignment horizontal="left"/>
    </xf>
    <xf numFmtId="41" fontId="10" fillId="0" borderId="9" xfId="13" applyNumberFormat="1" applyFont="1" applyFill="1" applyBorder="1" applyAlignment="1" applyProtection="1">
      <alignment horizontal="right"/>
    </xf>
    <xf numFmtId="0" fontId="10" fillId="0" borderId="19" xfId="13" applyFont="1" applyFill="1" applyBorder="1" applyAlignment="1" applyProtection="1">
      <alignment horizontal="left"/>
    </xf>
    <xf numFmtId="37" fontId="10" fillId="0" borderId="20" xfId="13" applyNumberFormat="1" applyFont="1" applyFill="1" applyBorder="1" applyAlignment="1" applyProtection="1">
      <alignment horizontal="right"/>
    </xf>
    <xf numFmtId="37" fontId="10" fillId="0" borderId="21" xfId="13" applyNumberFormat="1" applyFont="1" applyFill="1" applyBorder="1" applyAlignment="1" applyProtection="1">
      <alignment horizontal="right"/>
    </xf>
    <xf numFmtId="178" fontId="10" fillId="0" borderId="20" xfId="13" applyNumberFormat="1" applyFont="1" applyFill="1" applyBorder="1" applyAlignment="1" applyProtection="1">
      <alignment horizontal="right"/>
    </xf>
    <xf numFmtId="178" fontId="10" fillId="0" borderId="22" xfId="13" applyNumberFormat="1" applyFont="1" applyFill="1" applyBorder="1" applyAlignment="1" applyProtection="1">
      <alignment horizontal="right"/>
    </xf>
    <xf numFmtId="0" fontId="25" fillId="0" borderId="0" xfId="13" quotePrefix="1" applyFont="1" applyFill="1" applyAlignment="1" applyProtection="1">
      <alignment horizontal="left"/>
    </xf>
    <xf numFmtId="37" fontId="25" fillId="0" borderId="0" xfId="13" applyNumberFormat="1" applyFont="1" applyFill="1" applyProtection="1"/>
    <xf numFmtId="0" fontId="23" fillId="0" borderId="0" xfId="13" applyFont="1" applyFill="1"/>
    <xf numFmtId="37" fontId="10" fillId="0" borderId="0" xfId="13" applyNumberFormat="1" applyFont="1" applyFill="1" applyProtection="1"/>
    <xf numFmtId="181" fontId="10" fillId="0" borderId="1" xfId="12" applyNumberFormat="1" applyFont="1" applyFill="1" applyBorder="1"/>
    <xf numFmtId="180" fontId="10" fillId="0" borderId="1" xfId="12" applyNumberFormat="1" applyFont="1" applyFill="1" applyBorder="1"/>
    <xf numFmtId="0" fontId="10" fillId="0" borderId="27" xfId="12" quotePrefix="1" applyFont="1" applyFill="1" applyBorder="1" applyAlignment="1" applyProtection="1">
      <alignment horizontal="right"/>
    </xf>
    <xf numFmtId="198" fontId="10" fillId="0" borderId="4" xfId="12" applyNumberFormat="1" applyFont="1" applyFill="1" applyBorder="1" applyAlignment="1" applyProtection="1">
      <alignment horizontal="centerContinuous"/>
    </xf>
    <xf numFmtId="0" fontId="10" fillId="0" borderId="13" xfId="12" quotePrefix="1" applyFont="1" applyFill="1" applyBorder="1" applyAlignment="1" applyProtection="1">
      <alignment horizontal="center"/>
    </xf>
    <xf numFmtId="0" fontId="10" fillId="0" borderId="1" xfId="12" quotePrefix="1" applyFont="1" applyFill="1" applyBorder="1" applyAlignment="1" applyProtection="1">
      <alignment horizontal="center"/>
    </xf>
    <xf numFmtId="180" fontId="10" fillId="0" borderId="58" xfId="12" applyNumberFormat="1" applyFont="1" applyFill="1" applyBorder="1" applyAlignment="1" applyProtection="1">
      <alignment horizontal="center"/>
    </xf>
    <xf numFmtId="0" fontId="10" fillId="0" borderId="58" xfId="12" applyFont="1" applyFill="1" applyBorder="1" applyAlignment="1" applyProtection="1">
      <alignment horizontal="center"/>
    </xf>
    <xf numFmtId="185" fontId="10" fillId="0" borderId="9" xfId="12" applyNumberFormat="1" applyFont="1" applyFill="1" applyBorder="1" applyAlignment="1" applyProtection="1">
      <alignment horizontal="right"/>
    </xf>
    <xf numFmtId="178" fontId="10" fillId="0" borderId="18" xfId="12" applyNumberFormat="1" applyFont="1" applyFill="1" applyBorder="1" applyAlignment="1" applyProtection="1">
      <alignment horizontal="right"/>
    </xf>
    <xf numFmtId="203" fontId="10" fillId="0" borderId="9" xfId="12" applyNumberFormat="1" applyFont="1" applyFill="1" applyBorder="1" applyAlignment="1" applyProtection="1">
      <alignment horizontal="right"/>
    </xf>
    <xf numFmtId="0" fontId="10" fillId="0" borderId="8" xfId="12" quotePrefix="1" applyFont="1" applyFill="1" applyBorder="1" applyAlignment="1" applyProtection="1">
      <alignment horizontal="distributed"/>
    </xf>
    <xf numFmtId="0" fontId="10" fillId="0" borderId="0" xfId="12" quotePrefix="1" applyFont="1" applyFill="1" applyBorder="1" applyAlignment="1" applyProtection="1">
      <alignment horizontal="distributed"/>
    </xf>
    <xf numFmtId="179" fontId="10" fillId="0" borderId="9" xfId="12" applyNumberFormat="1" applyFont="1" applyFill="1" applyBorder="1" applyAlignment="1" applyProtection="1">
      <alignment horizontal="right"/>
    </xf>
    <xf numFmtId="186" fontId="10" fillId="0" borderId="9" xfId="12" applyNumberFormat="1" applyFont="1" applyFill="1" applyBorder="1" applyAlignment="1" applyProtection="1">
      <alignment horizontal="right"/>
    </xf>
    <xf numFmtId="186" fontId="10" fillId="0" borderId="12" xfId="12" applyNumberFormat="1" applyFont="1" applyFill="1" applyBorder="1" applyAlignment="1" applyProtection="1">
      <alignment horizontal="right"/>
    </xf>
    <xf numFmtId="185" fontId="10" fillId="0" borderId="9" xfId="14" applyNumberFormat="1" applyFont="1" applyFill="1" applyBorder="1" applyAlignment="1" applyProtection="1">
      <alignment horizontal="right"/>
    </xf>
    <xf numFmtId="187" fontId="10" fillId="0" borderId="12" xfId="12" applyNumberFormat="1" applyFont="1" applyFill="1" applyBorder="1" applyAlignment="1" applyProtection="1">
      <alignment horizontal="right"/>
    </xf>
    <xf numFmtId="0" fontId="10" fillId="0" borderId="19" xfId="12" quotePrefix="1" applyFont="1" applyFill="1" applyBorder="1" applyAlignment="1" applyProtection="1">
      <alignment horizontal="distributed"/>
    </xf>
    <xf numFmtId="0" fontId="10" fillId="0" borderId="27" xfId="12" quotePrefix="1" applyFont="1" applyFill="1" applyBorder="1" applyAlignment="1" applyProtection="1">
      <alignment horizontal="distributed"/>
    </xf>
    <xf numFmtId="185" fontId="10" fillId="0" borderId="20" xfId="12" applyNumberFormat="1" applyFont="1" applyFill="1" applyBorder="1" applyAlignment="1" applyProtection="1">
      <alignment horizontal="right"/>
    </xf>
    <xf numFmtId="178" fontId="10" fillId="0" borderId="22" xfId="12" applyNumberFormat="1" applyFont="1" applyFill="1" applyBorder="1" applyAlignment="1" applyProtection="1">
      <alignment horizontal="right"/>
    </xf>
    <xf numFmtId="37" fontId="22" fillId="0" borderId="0" xfId="13" applyNumberFormat="1" applyFont="1" applyFill="1" applyProtection="1"/>
    <xf numFmtId="182" fontId="10" fillId="0" borderId="0" xfId="12" applyNumberFormat="1" applyFont="1" applyFill="1"/>
    <xf numFmtId="180" fontId="10" fillId="0" borderId="0" xfId="12" applyNumberFormat="1" applyFont="1" applyFill="1"/>
    <xf numFmtId="178" fontId="10" fillId="0" borderId="0" xfId="12" applyNumberFormat="1" applyFont="1" applyFill="1"/>
    <xf numFmtId="37" fontId="10" fillId="0" borderId="0" xfId="12" applyNumberFormat="1" applyFont="1" applyFill="1" applyAlignment="1"/>
    <xf numFmtId="181" fontId="10" fillId="0" borderId="0" xfId="12" applyNumberFormat="1" applyFont="1" applyFill="1"/>
    <xf numFmtId="0" fontId="21" fillId="0" borderId="57" xfId="12" applyFont="1" applyFill="1" applyBorder="1" applyAlignment="1" applyProtection="1">
      <alignment horizontal="center" shrinkToFit="1"/>
    </xf>
    <xf numFmtId="0" fontId="10" fillId="0" borderId="0" xfId="14" quotePrefix="1" applyFont="1" applyFill="1" applyAlignment="1" applyProtection="1">
      <alignment horizontal="left"/>
    </xf>
    <xf numFmtId="0" fontId="10" fillId="0" borderId="0" xfId="14" applyFont="1" applyFill="1"/>
    <xf numFmtId="0" fontId="10" fillId="0" borderId="0" xfId="14" applyFont="1" applyFill="1" applyBorder="1"/>
    <xf numFmtId="0" fontId="10" fillId="0" borderId="1" xfId="14" applyFont="1" applyFill="1" applyBorder="1"/>
    <xf numFmtId="0" fontId="10" fillId="0" borderId="1" xfId="14" applyFont="1" applyFill="1" applyBorder="1" applyAlignment="1" applyProtection="1">
      <alignment horizontal="left"/>
    </xf>
    <xf numFmtId="0" fontId="10" fillId="0" borderId="1" xfId="14" applyFont="1" applyFill="1" applyBorder="1" applyAlignment="1" applyProtection="1">
      <alignment horizontal="right"/>
    </xf>
    <xf numFmtId="0" fontId="10" fillId="0" borderId="2" xfId="14" applyFont="1" applyFill="1" applyBorder="1"/>
    <xf numFmtId="201" fontId="26" fillId="0" borderId="4" xfId="14" applyNumberFormat="1" applyFont="1" applyFill="1" applyBorder="1" applyAlignment="1" applyProtection="1">
      <alignment horizontal="centerContinuous"/>
    </xf>
    <xf numFmtId="0" fontId="10" fillId="0" borderId="5" xfId="14" applyFont="1" applyFill="1" applyBorder="1" applyAlignment="1">
      <alignment horizontal="centerContinuous"/>
    </xf>
    <xf numFmtId="0" fontId="10" fillId="0" borderId="23" xfId="14" applyFont="1" applyFill="1" applyBorder="1" applyAlignment="1">
      <alignment horizontal="centerContinuous"/>
    </xf>
    <xf numFmtId="0" fontId="10" fillId="0" borderId="4" xfId="14" applyFont="1" applyFill="1" applyBorder="1" applyAlignment="1" applyProtection="1">
      <alignment horizontal="centerContinuous"/>
    </xf>
    <xf numFmtId="0" fontId="10" fillId="0" borderId="8" xfId="14" applyFont="1" applyFill="1" applyBorder="1"/>
    <xf numFmtId="0" fontId="10" fillId="0" borderId="14" xfId="14" applyFont="1" applyFill="1" applyBorder="1" applyAlignment="1" applyProtection="1">
      <alignment horizontal="centerContinuous"/>
    </xf>
    <xf numFmtId="0" fontId="10" fillId="0" borderId="1" xfId="14" applyFont="1" applyFill="1" applyBorder="1" applyAlignment="1">
      <alignment horizontal="centerContinuous"/>
    </xf>
    <xf numFmtId="0" fontId="10" fillId="0" borderId="58" xfId="14" applyFont="1" applyFill="1" applyBorder="1" applyAlignment="1" applyProtection="1">
      <alignment horizontal="centerContinuous"/>
    </xf>
    <xf numFmtId="0" fontId="10" fillId="0" borderId="24" xfId="14" applyFont="1" applyFill="1" applyBorder="1" applyAlignment="1">
      <alignment horizontal="centerContinuous"/>
    </xf>
    <xf numFmtId="0" fontId="10" fillId="0" borderId="8" xfId="14" applyFont="1" applyFill="1" applyBorder="1" applyAlignment="1" applyProtection="1">
      <alignment horizontal="centerContinuous"/>
    </xf>
    <xf numFmtId="0" fontId="10" fillId="0" borderId="17" xfId="10" applyFont="1" applyFill="1" applyBorder="1" applyAlignment="1">
      <alignment horizontal="left" wrapText="1" indent="1"/>
    </xf>
    <xf numFmtId="0" fontId="21" fillId="0" borderId="18" xfId="10" applyFont="1" applyFill="1" applyBorder="1" applyAlignment="1">
      <alignment horizontal="left" wrapText="1"/>
    </xf>
    <xf numFmtId="0" fontId="10" fillId="0" borderId="10" xfId="10" applyFont="1" applyFill="1" applyBorder="1" applyAlignment="1">
      <alignment horizontal="left" vertical="center" indent="1"/>
    </xf>
    <xf numFmtId="0" fontId="21" fillId="0" borderId="12" xfId="10" applyFont="1" applyFill="1" applyBorder="1" applyAlignment="1">
      <alignment horizontal="left" vertical="center" wrapText="1"/>
    </xf>
    <xf numFmtId="0" fontId="10" fillId="0" borderId="13" xfId="14" applyFont="1" applyFill="1" applyBorder="1"/>
    <xf numFmtId="0" fontId="10" fillId="0" borderId="15" xfId="10" applyFont="1" applyFill="1" applyBorder="1" applyAlignment="1">
      <alignment horizontal="left" vertical="top" indent="1"/>
    </xf>
    <xf numFmtId="0" fontId="21" fillId="0" borderId="16" xfId="10" applyFont="1" applyFill="1" applyBorder="1" applyAlignment="1">
      <alignment horizontal="left" vertical="top" wrapText="1"/>
    </xf>
    <xf numFmtId="0" fontId="10" fillId="0" borderId="8" xfId="14" quotePrefix="1" applyFont="1" applyFill="1" applyBorder="1" applyAlignment="1" applyProtection="1">
      <alignment horizontal="left"/>
    </xf>
    <xf numFmtId="37" fontId="10" fillId="0" borderId="9" xfId="14" applyNumberFormat="1" applyFont="1" applyFill="1" applyBorder="1" applyAlignment="1" applyProtection="1">
      <alignment horizontal="right"/>
    </xf>
    <xf numFmtId="37" fontId="10" fillId="0" borderId="30" xfId="14" applyNumberFormat="1" applyFont="1" applyFill="1" applyBorder="1" applyAlignment="1" applyProtection="1">
      <alignment horizontal="right"/>
    </xf>
    <xf numFmtId="181" fontId="10" fillId="0" borderId="9" xfId="14" applyNumberFormat="1" applyFont="1" applyFill="1" applyBorder="1" applyAlignment="1" applyProtection="1">
      <alignment horizontal="right"/>
    </xf>
    <xf numFmtId="181" fontId="10" fillId="0" borderId="12" xfId="14" applyNumberFormat="1" applyFont="1" applyFill="1" applyBorder="1" applyAlignment="1" applyProtection="1">
      <alignment horizontal="right"/>
    </xf>
    <xf numFmtId="37" fontId="10" fillId="0" borderId="0" xfId="14" applyNumberFormat="1" applyFont="1" applyFill="1" applyBorder="1" applyProtection="1"/>
    <xf numFmtId="0" fontId="10" fillId="0" borderId="33" xfId="14" quotePrefix="1" applyFont="1" applyFill="1" applyBorder="1" applyAlignment="1" applyProtection="1">
      <alignment horizontal="left"/>
    </xf>
    <xf numFmtId="0" fontId="10" fillId="0" borderId="19" xfId="14" quotePrefix="1" applyFont="1" applyFill="1" applyBorder="1" applyAlignment="1" applyProtection="1">
      <alignment horizontal="centerContinuous"/>
    </xf>
    <xf numFmtId="37" fontId="10" fillId="0" borderId="50" xfId="14" applyNumberFormat="1" applyFont="1" applyFill="1" applyBorder="1" applyAlignment="1" applyProtection="1">
      <alignment horizontal="right"/>
    </xf>
    <xf numFmtId="181" fontId="10" fillId="0" borderId="50" xfId="14" applyNumberFormat="1" applyFont="1" applyFill="1" applyBorder="1" applyProtection="1"/>
    <xf numFmtId="181" fontId="10" fillId="0" borderId="56" xfId="14" applyNumberFormat="1" applyFont="1" applyFill="1" applyBorder="1" applyProtection="1"/>
    <xf numFmtId="0" fontId="10" fillId="0" borderId="0" xfId="14" quotePrefix="1" applyFont="1" applyFill="1" applyBorder="1" applyAlignment="1" applyProtection="1">
      <alignment horizontal="centerContinuous"/>
    </xf>
    <xf numFmtId="181" fontId="10" fillId="0" borderId="14" xfId="14" applyNumberFormat="1" applyFont="1" applyFill="1" applyBorder="1" applyAlignment="1" applyProtection="1">
      <alignment horizontal="right"/>
    </xf>
    <xf numFmtId="181" fontId="10" fillId="0" borderId="16" xfId="14" applyNumberFormat="1" applyFont="1" applyFill="1" applyBorder="1" applyAlignment="1" applyProtection="1">
      <alignment horizontal="right"/>
    </xf>
    <xf numFmtId="181" fontId="10" fillId="0" borderId="20" xfId="14" applyNumberFormat="1" applyFont="1" applyFill="1" applyBorder="1" applyAlignment="1" applyProtection="1">
      <alignment horizontal="right"/>
    </xf>
    <xf numFmtId="181" fontId="10" fillId="0" borderId="22" xfId="14" applyNumberFormat="1" applyFont="1" applyFill="1" applyBorder="1" applyAlignment="1" applyProtection="1">
      <alignment horizontal="right"/>
    </xf>
    <xf numFmtId="37" fontId="10" fillId="0" borderId="0" xfId="14" applyNumberFormat="1" applyFont="1" applyFill="1" applyBorder="1" applyAlignment="1" applyProtection="1">
      <alignment horizontal="right"/>
    </xf>
    <xf numFmtId="0" fontId="10" fillId="0" borderId="3" xfId="14" applyFont="1" applyFill="1" applyBorder="1"/>
    <xf numFmtId="0" fontId="10" fillId="0" borderId="4" xfId="14" quotePrefix="1" applyFont="1" applyFill="1" applyBorder="1" applyAlignment="1" applyProtection="1">
      <alignment horizontal="centerContinuous"/>
    </xf>
    <xf numFmtId="176" fontId="10" fillId="0" borderId="9" xfId="14" applyNumberFormat="1" applyFont="1" applyFill="1" applyBorder="1" applyAlignment="1" applyProtection="1">
      <alignment horizontal="right"/>
    </xf>
    <xf numFmtId="178" fontId="10" fillId="0" borderId="30" xfId="14" applyNumberFormat="1" applyFont="1" applyFill="1" applyBorder="1" applyAlignment="1" applyProtection="1">
      <alignment horizontal="right"/>
    </xf>
    <xf numFmtId="178" fontId="10" fillId="0" borderId="12" xfId="14" applyNumberFormat="1" applyFont="1" applyFill="1" applyBorder="1" applyAlignment="1" applyProtection="1">
      <alignment horizontal="right"/>
    </xf>
    <xf numFmtId="187" fontId="10" fillId="0" borderId="0" xfId="14" applyNumberFormat="1" applyFont="1" applyFill="1"/>
    <xf numFmtId="178" fontId="10" fillId="0" borderId="9" xfId="14" applyNumberFormat="1" applyFont="1" applyFill="1" applyBorder="1" applyAlignment="1" applyProtection="1">
      <alignment horizontal="right"/>
    </xf>
    <xf numFmtId="0" fontId="10" fillId="0" borderId="13" xfId="14" quotePrefix="1" applyFont="1" applyFill="1" applyBorder="1" applyAlignment="1" applyProtection="1">
      <alignment horizontal="left"/>
    </xf>
    <xf numFmtId="176" fontId="10" fillId="0" borderId="50" xfId="14" applyNumberFormat="1" applyFont="1" applyFill="1" applyBorder="1" applyAlignment="1" applyProtection="1">
      <alignment horizontal="right"/>
    </xf>
    <xf numFmtId="178" fontId="10" fillId="0" borderId="50" xfId="14" applyNumberFormat="1" applyFont="1" applyFill="1" applyBorder="1" applyAlignment="1" applyProtection="1">
      <alignment horizontal="right"/>
    </xf>
    <xf numFmtId="178" fontId="10" fillId="0" borderId="56" xfId="14" applyNumberFormat="1" applyFont="1" applyFill="1" applyBorder="1" applyAlignment="1" applyProtection="1">
      <alignment horizontal="right"/>
    </xf>
    <xf numFmtId="176" fontId="10" fillId="0" borderId="0" xfId="14" applyNumberFormat="1" applyFont="1" applyFill="1" applyBorder="1" applyProtection="1"/>
    <xf numFmtId="182" fontId="10" fillId="0" borderId="0" xfId="14" applyNumberFormat="1" applyFont="1" applyFill="1" applyBorder="1" applyProtection="1"/>
    <xf numFmtId="182" fontId="10" fillId="0" borderId="0" xfId="14" applyNumberFormat="1" applyFont="1" applyFill="1"/>
    <xf numFmtId="178" fontId="10" fillId="0" borderId="0" xfId="14" applyNumberFormat="1" applyFont="1" applyFill="1" applyBorder="1" applyAlignment="1" applyProtection="1">
      <alignment horizontal="right"/>
    </xf>
    <xf numFmtId="0" fontId="10" fillId="0" borderId="0" xfId="11" quotePrefix="1" applyFont="1" applyFill="1" applyAlignment="1" applyProtection="1">
      <alignment horizontal="left"/>
    </xf>
    <xf numFmtId="0" fontId="10" fillId="0" borderId="1" xfId="11" applyFont="1" applyFill="1" applyBorder="1"/>
    <xf numFmtId="0" fontId="10" fillId="0" borderId="1" xfId="11" applyFont="1" applyFill="1" applyBorder="1" applyAlignment="1" applyProtection="1">
      <alignment horizontal="left"/>
    </xf>
    <xf numFmtId="0" fontId="10" fillId="0" borderId="2" xfId="11" applyFont="1" applyFill="1" applyBorder="1"/>
    <xf numFmtId="0" fontId="10" fillId="0" borderId="0" xfId="11" applyFont="1" applyFill="1" applyBorder="1"/>
    <xf numFmtId="0" fontId="10" fillId="0" borderId="8" xfId="11" applyFont="1" applyFill="1" applyBorder="1"/>
    <xf numFmtId="0" fontId="10" fillId="0" borderId="14" xfId="11" applyFont="1" applyFill="1" applyBorder="1" applyAlignment="1" applyProtection="1">
      <alignment horizontal="centerContinuous"/>
    </xf>
    <xf numFmtId="0" fontId="10" fillId="0" borderId="1" xfId="11" applyFont="1" applyFill="1" applyBorder="1" applyAlignment="1">
      <alignment horizontal="centerContinuous"/>
    </xf>
    <xf numFmtId="0" fontId="10" fillId="0" borderId="24" xfId="11" applyFont="1" applyFill="1" applyBorder="1" applyAlignment="1">
      <alignment horizontal="centerContinuous"/>
    </xf>
    <xf numFmtId="0" fontId="10" fillId="0" borderId="8" xfId="11" quotePrefix="1" applyFont="1" applyFill="1" applyBorder="1" applyAlignment="1" applyProtection="1">
      <alignment horizontal="centerContinuous"/>
    </xf>
    <xf numFmtId="0" fontId="10" fillId="0" borderId="17" xfId="10" applyFont="1" applyFill="1" applyBorder="1" applyAlignment="1">
      <alignment horizontal="center" wrapText="1"/>
    </xf>
    <xf numFmtId="0" fontId="10" fillId="0" borderId="8" xfId="11" applyFont="1" applyFill="1" applyBorder="1" applyAlignment="1" applyProtection="1">
      <alignment horizontal="left"/>
    </xf>
    <xf numFmtId="0" fontId="10" fillId="0" borderId="13" xfId="11" applyFont="1" applyFill="1" applyBorder="1"/>
    <xf numFmtId="0" fontId="10" fillId="0" borderId="15" xfId="10" applyFont="1" applyFill="1" applyBorder="1" applyAlignment="1">
      <alignment horizontal="center" vertical="top"/>
    </xf>
    <xf numFmtId="0" fontId="10" fillId="0" borderId="8" xfId="11" quotePrefix="1" applyFont="1" applyFill="1" applyBorder="1" applyAlignment="1" applyProtection="1">
      <alignment horizontal="left"/>
    </xf>
    <xf numFmtId="37" fontId="10" fillId="0" borderId="9" xfId="11" applyNumberFormat="1" applyFont="1" applyFill="1" applyBorder="1" applyAlignment="1" applyProtection="1">
      <alignment horizontal="right"/>
    </xf>
    <xf numFmtId="181" fontId="10" fillId="0" borderId="9" xfId="11" applyNumberFormat="1" applyFont="1" applyFill="1" applyBorder="1" applyAlignment="1" applyProtection="1">
      <alignment horizontal="right"/>
    </xf>
    <xf numFmtId="181" fontId="10" fillId="0" borderId="12" xfId="11" applyNumberFormat="1" applyFont="1" applyFill="1" applyBorder="1" applyAlignment="1" applyProtection="1">
      <alignment horizontal="right"/>
    </xf>
    <xf numFmtId="0" fontId="10" fillId="0" borderId="13" xfId="11" quotePrefix="1" applyFont="1" applyFill="1" applyBorder="1" applyAlignment="1" applyProtection="1">
      <alignment horizontal="left"/>
    </xf>
    <xf numFmtId="0" fontId="10" fillId="0" borderId="19" xfId="11" quotePrefix="1" applyFont="1" applyFill="1" applyBorder="1" applyAlignment="1" applyProtection="1">
      <alignment horizontal="centerContinuous"/>
    </xf>
    <xf numFmtId="37" fontId="10" fillId="0" borderId="50" xfId="11" applyNumberFormat="1" applyFont="1" applyFill="1" applyBorder="1" applyAlignment="1" applyProtection="1">
      <alignment horizontal="right"/>
    </xf>
    <xf numFmtId="181" fontId="10" fillId="0" borderId="50" xfId="11" applyNumberFormat="1" applyFont="1" applyFill="1" applyBorder="1" applyProtection="1"/>
    <xf numFmtId="181" fontId="10" fillId="0" borderId="56" xfId="11" applyNumberFormat="1" applyFont="1" applyFill="1" applyBorder="1" applyProtection="1"/>
    <xf numFmtId="0" fontId="10" fillId="0" borderId="19" xfId="11" applyFont="1" applyFill="1" applyBorder="1" applyAlignment="1" applyProtection="1">
      <alignment horizontal="left"/>
    </xf>
    <xf numFmtId="0" fontId="10" fillId="0" borderId="0" xfId="11" applyFont="1" applyFill="1" applyBorder="1" applyAlignment="1" applyProtection="1">
      <alignment horizontal="left" vertical="center"/>
    </xf>
    <xf numFmtId="37" fontId="10" fillId="0" borderId="0" xfId="11" applyNumberFormat="1" applyFont="1" applyFill="1" applyBorder="1" applyProtection="1"/>
    <xf numFmtId="201" fontId="26" fillId="0" borderId="4" xfId="11" applyNumberFormat="1" applyFont="1" applyFill="1" applyBorder="1" applyAlignment="1" applyProtection="1">
      <alignment horizontal="centerContinuous"/>
    </xf>
    <xf numFmtId="0" fontId="10" fillId="0" borderId="5" xfId="11" applyFont="1" applyFill="1" applyBorder="1" applyAlignment="1">
      <alignment horizontal="centerContinuous"/>
    </xf>
    <xf numFmtId="0" fontId="10" fillId="0" borderId="4" xfId="11" applyFont="1" applyFill="1" applyBorder="1" applyAlignment="1" applyProtection="1">
      <alignment horizontal="centerContinuous"/>
    </xf>
    <xf numFmtId="0" fontId="10" fillId="0" borderId="23" xfId="11" applyFont="1" applyFill="1" applyBorder="1" applyAlignment="1">
      <alignment horizontal="centerContinuous"/>
    </xf>
    <xf numFmtId="0" fontId="10" fillId="0" borderId="17" xfId="10" applyFont="1" applyFill="1" applyBorder="1" applyAlignment="1">
      <alignment horizontal="left" wrapText="1"/>
    </xf>
    <xf numFmtId="0" fontId="10" fillId="0" borderId="10" xfId="10" applyFont="1" applyFill="1" applyBorder="1" applyAlignment="1">
      <alignment horizontal="left" vertical="center"/>
    </xf>
    <xf numFmtId="0" fontId="10" fillId="0" borderId="15" xfId="10" applyFont="1" applyFill="1" applyBorder="1" applyAlignment="1">
      <alignment horizontal="left" vertical="top"/>
    </xf>
    <xf numFmtId="37" fontId="10" fillId="0" borderId="14" xfId="11" applyNumberFormat="1" applyFont="1" applyFill="1" applyBorder="1" applyAlignment="1" applyProtection="1">
      <alignment horizontal="right"/>
    </xf>
    <xf numFmtId="181" fontId="10" fillId="0" borderId="14" xfId="11" applyNumberFormat="1" applyFont="1" applyFill="1" applyBorder="1" applyAlignment="1" applyProtection="1">
      <alignment horizontal="right"/>
    </xf>
    <xf numFmtId="181" fontId="10" fillId="0" borderId="16" xfId="11" applyNumberFormat="1" applyFont="1" applyFill="1" applyBorder="1" applyAlignment="1" applyProtection="1">
      <alignment horizontal="right"/>
    </xf>
    <xf numFmtId="37" fontId="10" fillId="0" borderId="20" xfId="11" applyNumberFormat="1" applyFont="1" applyFill="1" applyBorder="1" applyAlignment="1" applyProtection="1">
      <alignment horizontal="right"/>
    </xf>
    <xf numFmtId="181" fontId="10" fillId="0" borderId="20" xfId="11" applyNumberFormat="1" applyFont="1" applyFill="1" applyBorder="1" applyAlignment="1" applyProtection="1">
      <alignment horizontal="right"/>
    </xf>
    <xf numFmtId="181" fontId="10" fillId="0" borderId="22" xfId="11" applyNumberFormat="1" applyFont="1" applyFill="1" applyBorder="1" applyAlignment="1" applyProtection="1">
      <alignment horizontal="right"/>
    </xf>
    <xf numFmtId="37" fontId="10" fillId="0" borderId="0" xfId="11" applyNumberFormat="1" applyFont="1" applyFill="1" applyBorder="1" applyAlignment="1" applyProtection="1">
      <alignment horizontal="right"/>
    </xf>
    <xf numFmtId="0" fontId="10" fillId="0" borderId="1" xfId="11" quotePrefix="1" applyFont="1" applyFill="1" applyBorder="1" applyAlignment="1" applyProtection="1">
      <alignment horizontal="right"/>
    </xf>
    <xf numFmtId="176" fontId="10" fillId="0" borderId="9" xfId="11" applyNumberFormat="1" applyFont="1" applyFill="1" applyBorder="1" applyAlignment="1" applyProtection="1">
      <alignment horizontal="right"/>
    </xf>
    <xf numFmtId="178" fontId="10" fillId="0" borderId="9" xfId="11" applyNumberFormat="1" applyFont="1" applyFill="1" applyBorder="1" applyAlignment="1" applyProtection="1">
      <alignment horizontal="right"/>
    </xf>
    <xf numFmtId="178" fontId="10" fillId="0" borderId="30" xfId="11" applyNumberFormat="1" applyFont="1" applyFill="1" applyBorder="1" applyAlignment="1" applyProtection="1">
      <alignment horizontal="right"/>
    </xf>
    <xf numFmtId="178" fontId="10" fillId="0" borderId="18" xfId="11" applyNumberFormat="1" applyFont="1" applyFill="1" applyBorder="1" applyAlignment="1" applyProtection="1">
      <alignment horizontal="right"/>
    </xf>
    <xf numFmtId="178" fontId="10" fillId="0" borderId="12" xfId="11" applyNumberFormat="1" applyFont="1" applyFill="1" applyBorder="1" applyAlignment="1" applyProtection="1">
      <alignment horizontal="right"/>
    </xf>
    <xf numFmtId="178" fontId="10" fillId="0" borderId="14" xfId="11" applyNumberFormat="1" applyFont="1" applyFill="1" applyBorder="1" applyAlignment="1" applyProtection="1">
      <alignment horizontal="right"/>
    </xf>
    <xf numFmtId="176" fontId="10" fillId="0" borderId="50" xfId="11" applyNumberFormat="1" applyFont="1" applyFill="1" applyBorder="1" applyAlignment="1" applyProtection="1">
      <alignment horizontal="right"/>
    </xf>
    <xf numFmtId="178" fontId="10" fillId="0" borderId="51" xfId="11" applyNumberFormat="1" applyFont="1" applyFill="1" applyBorder="1" applyAlignment="1" applyProtection="1">
      <alignment horizontal="right"/>
    </xf>
    <xf numFmtId="178" fontId="10" fillId="0" borderId="56" xfId="11" applyNumberFormat="1" applyFont="1" applyFill="1" applyBorder="1" applyAlignment="1" applyProtection="1">
      <alignment horizontal="right"/>
    </xf>
    <xf numFmtId="176" fontId="10" fillId="0" borderId="0" xfId="11" applyNumberFormat="1" applyFont="1" applyFill="1" applyBorder="1" applyProtection="1"/>
    <xf numFmtId="0" fontId="10" fillId="0" borderId="0" xfId="11" quotePrefix="1" applyFont="1" applyFill="1" applyBorder="1" applyAlignment="1" applyProtection="1">
      <alignment horizontal="centerContinuous"/>
    </xf>
    <xf numFmtId="181" fontId="10" fillId="0" borderId="0" xfId="11" applyNumberFormat="1" applyFont="1" applyFill="1" applyBorder="1" applyProtection="1"/>
    <xf numFmtId="183" fontId="10" fillId="0" borderId="10" xfId="15" applyNumberFormat="1" applyFont="1" applyFill="1" applyBorder="1" applyAlignment="1" applyProtection="1">
      <alignment horizontal="right"/>
    </xf>
    <xf numFmtId="3" fontId="10" fillId="0" borderId="0" xfId="15" quotePrefix="1" applyNumberFormat="1" applyFont="1" applyFill="1" applyAlignment="1">
      <alignment horizontal="left"/>
    </xf>
    <xf numFmtId="3" fontId="10" fillId="0" borderId="0" xfId="15" applyNumberFormat="1" applyFont="1" applyFill="1" applyAlignment="1"/>
    <xf numFmtId="3" fontId="10" fillId="0" borderId="0" xfId="15" applyNumberFormat="1" applyFont="1" applyFill="1"/>
    <xf numFmtId="182" fontId="10" fillId="0" borderId="0" xfId="15" applyNumberFormat="1" applyFont="1" applyFill="1"/>
    <xf numFmtId="3" fontId="10" fillId="0" borderId="1" xfId="15" applyNumberFormat="1" applyFont="1" applyFill="1" applyBorder="1"/>
    <xf numFmtId="3" fontId="10" fillId="0" borderId="1" xfId="15" applyNumberFormat="1" applyFont="1" applyFill="1" applyBorder="1" applyAlignment="1" applyProtection="1">
      <alignment horizontal="left"/>
    </xf>
    <xf numFmtId="3" fontId="10" fillId="0" borderId="1" xfId="15" quotePrefix="1" applyNumberFormat="1" applyFont="1" applyFill="1" applyBorder="1" applyAlignment="1" applyProtection="1">
      <alignment horizontal="right"/>
    </xf>
    <xf numFmtId="182" fontId="10" fillId="0" borderId="1" xfId="15" applyNumberFormat="1" applyFont="1" applyFill="1" applyBorder="1"/>
    <xf numFmtId="182" fontId="10" fillId="0" borderId="1" xfId="15" applyNumberFormat="1" applyFont="1" applyFill="1" applyBorder="1" applyAlignment="1" applyProtection="1">
      <alignment horizontal="left"/>
    </xf>
    <xf numFmtId="0" fontId="10" fillId="0" borderId="1" xfId="15" quotePrefix="1" applyFont="1" applyFill="1" applyBorder="1" applyAlignment="1" applyProtection="1">
      <alignment horizontal="right"/>
    </xf>
    <xf numFmtId="182" fontId="10" fillId="0" borderId="2" xfId="15" applyNumberFormat="1" applyFont="1" applyFill="1" applyBorder="1" applyAlignment="1">
      <alignment horizontal="centerContinuous"/>
    </xf>
    <xf numFmtId="182" fontId="10" fillId="0" borderId="65" xfId="15" applyNumberFormat="1" applyFont="1" applyFill="1" applyBorder="1" applyAlignment="1">
      <alignment horizontal="centerContinuous"/>
    </xf>
    <xf numFmtId="3" fontId="10" fillId="0" borderId="4" xfId="15" quotePrefix="1" applyNumberFormat="1" applyFont="1" applyFill="1" applyBorder="1" applyAlignment="1" applyProtection="1">
      <alignment horizontal="centerContinuous"/>
    </xf>
    <xf numFmtId="3" fontId="10" fillId="0" borderId="5" xfId="15" applyNumberFormat="1" applyFont="1" applyFill="1" applyBorder="1" applyAlignment="1">
      <alignment horizontal="centerContinuous"/>
    </xf>
    <xf numFmtId="3" fontId="10" fillId="0" borderId="29" xfId="15" applyNumberFormat="1" applyFont="1" applyFill="1" applyBorder="1" applyAlignment="1">
      <alignment horizontal="centerContinuous"/>
    </xf>
    <xf numFmtId="182" fontId="10" fillId="0" borderId="5" xfId="15" applyNumberFormat="1" applyFont="1" applyFill="1" applyBorder="1" applyAlignment="1" applyProtection="1">
      <alignment horizontal="centerContinuous"/>
    </xf>
    <xf numFmtId="182" fontId="10" fillId="0" borderId="5" xfId="15" applyNumberFormat="1" applyFont="1" applyFill="1" applyBorder="1" applyAlignment="1">
      <alignment horizontal="centerContinuous"/>
    </xf>
    <xf numFmtId="182" fontId="10" fillId="0" borderId="4" xfId="15" quotePrefix="1" applyNumberFormat="1" applyFont="1" applyFill="1" applyBorder="1" applyAlignment="1" applyProtection="1">
      <alignment horizontal="centerContinuous"/>
    </xf>
    <xf numFmtId="182" fontId="10" fillId="0" borderId="23" xfId="15" applyNumberFormat="1" applyFont="1" applyFill="1" applyBorder="1" applyAlignment="1">
      <alignment horizontal="centerContinuous"/>
    </xf>
    <xf numFmtId="182" fontId="10" fillId="0" borderId="13" xfId="15" applyNumberFormat="1" applyFont="1" applyFill="1" applyBorder="1" applyAlignment="1"/>
    <xf numFmtId="182" fontId="10" fillId="0" borderId="46" xfId="15" applyNumberFormat="1" applyFont="1" applyFill="1" applyBorder="1" applyAlignment="1"/>
    <xf numFmtId="177" fontId="10" fillId="0" borderId="14" xfId="15" applyNumberFormat="1" applyFont="1" applyFill="1" applyBorder="1" applyAlignment="1" applyProtection="1">
      <alignment horizontal="centerContinuous"/>
    </xf>
    <xf numFmtId="0" fontId="10" fillId="0" borderId="14" xfId="15" quotePrefix="1" applyFont="1" applyFill="1" applyBorder="1" applyAlignment="1" applyProtection="1">
      <alignment horizontal="center"/>
    </xf>
    <xf numFmtId="0" fontId="10" fillId="0" borderId="14" xfId="15" quotePrefix="1" applyNumberFormat="1" applyFont="1" applyFill="1" applyBorder="1" applyAlignment="1" applyProtection="1">
      <alignment horizontal="center"/>
    </xf>
    <xf numFmtId="0" fontId="10" fillId="0" borderId="58" xfId="15" quotePrefix="1" applyFont="1" applyFill="1" applyBorder="1" applyAlignment="1" applyProtection="1">
      <alignment horizontal="center"/>
    </xf>
    <xf numFmtId="0" fontId="10" fillId="0" borderId="57" xfId="15" quotePrefix="1" applyNumberFormat="1" applyFont="1" applyFill="1" applyBorder="1" applyAlignment="1" applyProtection="1">
      <alignment horizontal="center"/>
    </xf>
    <xf numFmtId="3" fontId="10" fillId="0" borderId="14" xfId="15" applyNumberFormat="1" applyFont="1" applyFill="1" applyBorder="1" applyAlignment="1" applyProtection="1">
      <alignment horizontal="right"/>
    </xf>
    <xf numFmtId="3" fontId="10" fillId="0" borderId="15" xfId="15" applyNumberFormat="1" applyFont="1" applyFill="1" applyBorder="1" applyAlignment="1" applyProtection="1">
      <alignment horizontal="right"/>
    </xf>
    <xf numFmtId="182" fontId="10" fillId="0" borderId="14" xfId="15" applyNumberFormat="1" applyFont="1" applyFill="1" applyBorder="1" applyProtection="1"/>
    <xf numFmtId="178" fontId="10" fillId="0" borderId="14" xfId="15" applyNumberFormat="1" applyFont="1" applyFill="1" applyBorder="1" applyAlignment="1" applyProtection="1">
      <alignment horizontal="right"/>
    </xf>
    <xf numFmtId="178" fontId="10" fillId="0" borderId="15" xfId="15" quotePrefix="1" applyNumberFormat="1" applyFont="1" applyFill="1" applyBorder="1" applyAlignment="1" applyProtection="1">
      <alignment horizontal="right"/>
    </xf>
    <xf numFmtId="178" fontId="10" fillId="0" borderId="58" xfId="15" applyNumberFormat="1" applyFont="1" applyFill="1" applyBorder="1" applyAlignment="1" applyProtection="1">
      <alignment horizontal="right"/>
    </xf>
    <xf numFmtId="178" fontId="10" fillId="0" borderId="57" xfId="15" applyNumberFormat="1" applyFont="1" applyFill="1" applyBorder="1" applyAlignment="1" applyProtection="1">
      <alignment horizontal="right"/>
    </xf>
    <xf numFmtId="3" fontId="10" fillId="0" borderId="30" xfId="15" applyNumberFormat="1" applyFont="1" applyFill="1" applyBorder="1" applyAlignment="1" applyProtection="1">
      <alignment horizontal="right"/>
    </xf>
    <xf numFmtId="3" fontId="10" fillId="0" borderId="17" xfId="15" applyNumberFormat="1" applyFont="1" applyFill="1" applyBorder="1" applyAlignment="1" applyProtection="1">
      <alignment horizontal="right"/>
    </xf>
    <xf numFmtId="182" fontId="10" fillId="0" borderId="9" xfId="15" applyNumberFormat="1" applyFont="1" applyFill="1" applyBorder="1" applyAlignment="1" applyProtection="1">
      <alignment horizontal="right"/>
    </xf>
    <xf numFmtId="182" fontId="10" fillId="0" borderId="17" xfId="15" applyNumberFormat="1" applyFont="1" applyFill="1" applyBorder="1" applyAlignment="1" applyProtection="1">
      <alignment horizontal="right"/>
    </xf>
    <xf numFmtId="178" fontId="10" fillId="0" borderId="9" xfId="15" applyNumberFormat="1" applyFont="1" applyFill="1" applyBorder="1" applyAlignment="1" applyProtection="1">
      <alignment horizontal="right"/>
    </xf>
    <xf numFmtId="178" fontId="10" fillId="0" borderId="17" xfId="15" applyNumberFormat="1" applyFont="1" applyFill="1" applyBorder="1" applyAlignment="1" applyProtection="1">
      <alignment horizontal="right"/>
    </xf>
    <xf numFmtId="178" fontId="10" fillId="0" borderId="30" xfId="15" applyNumberFormat="1" applyFont="1" applyFill="1" applyBorder="1" applyAlignment="1" applyProtection="1">
      <alignment horizontal="right"/>
    </xf>
    <xf numFmtId="178" fontId="10" fillId="0" borderId="18" xfId="15" applyNumberFormat="1" applyFont="1" applyFill="1" applyBorder="1" applyAlignment="1" applyProtection="1">
      <alignment horizontal="right"/>
    </xf>
    <xf numFmtId="182" fontId="10" fillId="0" borderId="8" xfId="15" applyNumberFormat="1" applyFont="1" applyFill="1" applyBorder="1" applyAlignment="1" applyProtection="1">
      <alignment horizontal="center"/>
    </xf>
    <xf numFmtId="182" fontId="10" fillId="0" borderId="37" xfId="15" applyNumberFormat="1" applyFont="1" applyFill="1" applyBorder="1" applyAlignment="1" applyProtection="1">
      <alignment horizontal="distributed"/>
    </xf>
    <xf numFmtId="3" fontId="10" fillId="0" borderId="9" xfId="15" applyNumberFormat="1" applyFont="1" applyFill="1" applyBorder="1" applyAlignment="1" applyProtection="1">
      <alignment horizontal="right"/>
    </xf>
    <xf numFmtId="3" fontId="10" fillId="0" borderId="10" xfId="15" applyNumberFormat="1" applyFont="1" applyFill="1" applyBorder="1" applyAlignment="1" applyProtection="1">
      <alignment horizontal="right"/>
    </xf>
    <xf numFmtId="182" fontId="10" fillId="0" borderId="10" xfId="15" applyNumberFormat="1" applyFont="1" applyFill="1" applyBorder="1" applyAlignment="1" applyProtection="1">
      <alignment horizontal="right"/>
    </xf>
    <xf numFmtId="178" fontId="10" fillId="0" borderId="10" xfId="15" applyNumberFormat="1" applyFont="1" applyFill="1" applyBorder="1" applyAlignment="1" applyProtection="1">
      <alignment horizontal="right"/>
    </xf>
    <xf numFmtId="178" fontId="10" fillId="0" borderId="12" xfId="15" applyNumberFormat="1" applyFont="1" applyFill="1" applyBorder="1" applyAlignment="1" applyProtection="1">
      <alignment horizontal="right"/>
    </xf>
    <xf numFmtId="182" fontId="10" fillId="0" borderId="37" xfId="15" quotePrefix="1" applyNumberFormat="1" applyFont="1" applyFill="1" applyBorder="1" applyAlignment="1" applyProtection="1">
      <alignment horizontal="right"/>
    </xf>
    <xf numFmtId="3" fontId="10" fillId="0" borderId="9" xfId="15" applyNumberFormat="1" applyFont="1" applyFill="1" applyBorder="1" applyAlignment="1">
      <alignment horizontal="right"/>
    </xf>
    <xf numFmtId="182" fontId="10" fillId="0" borderId="9" xfId="15" applyNumberFormat="1" applyFont="1" applyFill="1" applyBorder="1" applyAlignment="1">
      <alignment horizontal="right"/>
    </xf>
    <xf numFmtId="178" fontId="10" fillId="0" borderId="9" xfId="15" applyNumberFormat="1" applyFont="1" applyFill="1" applyBorder="1" applyAlignment="1">
      <alignment horizontal="right"/>
    </xf>
    <xf numFmtId="182" fontId="10" fillId="0" borderId="19" xfId="15" applyNumberFormat="1" applyFont="1" applyFill="1" applyBorder="1" applyAlignment="1" applyProtection="1">
      <alignment horizontal="center"/>
    </xf>
    <xf numFmtId="182" fontId="10" fillId="0" borderId="38" xfId="15" applyNumberFormat="1" applyFont="1" applyFill="1" applyBorder="1" applyAlignment="1" applyProtection="1">
      <alignment horizontal="distributed"/>
    </xf>
    <xf numFmtId="3" fontId="10" fillId="0" borderId="20" xfId="15" applyNumberFormat="1" applyFont="1" applyFill="1" applyBorder="1" applyAlignment="1" applyProtection="1">
      <alignment horizontal="right"/>
    </xf>
    <xf numFmtId="3" fontId="10" fillId="0" borderId="21" xfId="15" applyNumberFormat="1" applyFont="1" applyFill="1" applyBorder="1" applyAlignment="1" applyProtection="1">
      <alignment horizontal="right"/>
    </xf>
    <xf numFmtId="182" fontId="10" fillId="0" borderId="20" xfId="15" applyNumberFormat="1" applyFont="1" applyFill="1" applyBorder="1" applyAlignment="1">
      <alignment horizontal="right"/>
    </xf>
    <xf numFmtId="182" fontId="10" fillId="0" borderId="21" xfId="15" applyNumberFormat="1" applyFont="1" applyFill="1" applyBorder="1" applyAlignment="1" applyProtection="1">
      <alignment horizontal="right"/>
    </xf>
    <xf numFmtId="178" fontId="10" fillId="0" borderId="20" xfId="15" quotePrefix="1" applyNumberFormat="1" applyFont="1" applyFill="1" applyBorder="1" applyAlignment="1">
      <alignment horizontal="right"/>
    </xf>
    <xf numFmtId="178" fontId="10" fillId="0" borderId="20" xfId="15" applyNumberFormat="1" applyFont="1" applyFill="1" applyBorder="1" applyAlignment="1">
      <alignment horizontal="right"/>
    </xf>
    <xf numFmtId="178" fontId="10" fillId="0" borderId="21" xfId="15" applyNumberFormat="1" applyFont="1" applyFill="1" applyBorder="1" applyAlignment="1" applyProtection="1">
      <alignment horizontal="right"/>
    </xf>
    <xf numFmtId="178" fontId="10" fillId="0" borderId="20" xfId="15" applyNumberFormat="1" applyFont="1" applyFill="1" applyBorder="1" applyAlignment="1" applyProtection="1">
      <alignment horizontal="right"/>
    </xf>
    <xf numFmtId="178" fontId="10" fillId="0" borderId="22" xfId="15" applyNumberFormat="1" applyFont="1" applyFill="1" applyBorder="1" applyAlignment="1" applyProtection="1">
      <alignment horizontal="right"/>
    </xf>
    <xf numFmtId="0" fontId="23" fillId="0" borderId="0" xfId="15" applyFont="1" applyFill="1"/>
    <xf numFmtId="3" fontId="23" fillId="0" borderId="0" xfId="15" applyNumberFormat="1" applyFont="1" applyFill="1"/>
    <xf numFmtId="182" fontId="10" fillId="0" borderId="0" xfId="15" applyNumberFormat="1" applyFont="1" applyFill="1" applyAlignment="1">
      <alignment horizontal="center"/>
    </xf>
    <xf numFmtId="0" fontId="10" fillId="0" borderId="0" xfId="15" quotePrefix="1" applyFont="1" applyFill="1" applyAlignment="1" applyProtection="1">
      <alignment horizontal="left"/>
    </xf>
    <xf numFmtId="0" fontId="10" fillId="0" borderId="0" xfId="15" applyFont="1" applyFill="1"/>
    <xf numFmtId="0" fontId="10" fillId="0" borderId="1" xfId="15" applyFont="1" applyFill="1" applyBorder="1"/>
    <xf numFmtId="0" fontId="10" fillId="0" borderId="1" xfId="15" applyFont="1" applyFill="1" applyBorder="1" applyAlignment="1">
      <alignment horizontal="right"/>
    </xf>
    <xf numFmtId="0" fontId="10" fillId="0" borderId="4" xfId="15" quotePrefix="1" applyFont="1" applyFill="1" applyBorder="1" applyAlignment="1" applyProtection="1">
      <alignment horizontal="centerContinuous" vertical="center"/>
    </xf>
    <xf numFmtId="0" fontId="10" fillId="0" borderId="5" xfId="15" applyFont="1" applyFill="1" applyBorder="1" applyAlignment="1">
      <alignment horizontal="centerContinuous" vertical="center"/>
    </xf>
    <xf numFmtId="0" fontId="10" fillId="0" borderId="4" xfId="15" applyFont="1" applyFill="1" applyBorder="1" applyAlignment="1" applyProtection="1">
      <alignment horizontal="centerContinuous" vertical="center"/>
    </xf>
    <xf numFmtId="0" fontId="10" fillId="0" borderId="23" xfId="15" applyFont="1" applyFill="1" applyBorder="1" applyAlignment="1">
      <alignment horizontal="centerContinuous" vertical="center"/>
    </xf>
    <xf numFmtId="0" fontId="10" fillId="0" borderId="0" xfId="15" applyFont="1" applyFill="1" applyBorder="1" applyAlignment="1">
      <alignment vertical="center"/>
    </xf>
    <xf numFmtId="177" fontId="10" fillId="0" borderId="14" xfId="15" applyNumberFormat="1" applyFont="1" applyFill="1" applyBorder="1" applyAlignment="1" applyProtection="1">
      <alignment horizontal="center" vertical="center"/>
    </xf>
    <xf numFmtId="0" fontId="10" fillId="0" borderId="14" xfId="15" quotePrefix="1" applyFont="1" applyFill="1" applyBorder="1" applyAlignment="1" applyProtection="1">
      <alignment horizontal="center" vertical="center"/>
    </xf>
    <xf numFmtId="204" fontId="10" fillId="0" borderId="58" xfId="15" quotePrefix="1" applyNumberFormat="1" applyFont="1" applyFill="1" applyBorder="1" applyAlignment="1" applyProtection="1">
      <alignment horizontal="center" vertical="center"/>
    </xf>
    <xf numFmtId="1" fontId="10" fillId="0" borderId="58" xfId="15" quotePrefix="1" applyNumberFormat="1" applyFont="1" applyFill="1" applyBorder="1" applyAlignment="1" applyProtection="1">
      <alignment horizontal="center" vertical="center"/>
    </xf>
    <xf numFmtId="0" fontId="10" fillId="0" borderId="14" xfId="15" quotePrefix="1" applyNumberFormat="1" applyFont="1" applyFill="1" applyBorder="1" applyAlignment="1" applyProtection="1">
      <alignment horizontal="center" vertical="center"/>
    </xf>
    <xf numFmtId="205" fontId="10" fillId="0" borderId="58" xfId="15" quotePrefix="1" applyNumberFormat="1" applyFont="1" applyFill="1" applyBorder="1" applyAlignment="1" applyProtection="1">
      <alignment horizontal="center" vertical="center"/>
    </xf>
    <xf numFmtId="0" fontId="10" fillId="0" borderId="57" xfId="15" quotePrefix="1" applyNumberFormat="1" applyFont="1" applyFill="1" applyBorder="1" applyAlignment="1" applyProtection="1">
      <alignment horizontal="center" vertical="center"/>
    </xf>
    <xf numFmtId="0" fontId="10" fillId="0" borderId="0" xfId="15" applyFont="1" applyFill="1" applyBorder="1" applyAlignment="1">
      <alignment horizontal="center" vertical="center"/>
    </xf>
    <xf numFmtId="37" fontId="10" fillId="0" borderId="14" xfId="15" applyNumberFormat="1" applyFont="1" applyFill="1" applyBorder="1" applyAlignment="1" applyProtection="1">
      <alignment vertical="center"/>
    </xf>
    <xf numFmtId="181" fontId="10" fillId="0" borderId="14" xfId="15" applyNumberFormat="1" applyFont="1" applyFill="1" applyBorder="1" applyAlignment="1" applyProtection="1">
      <alignment vertical="center"/>
    </xf>
    <xf numFmtId="176" fontId="10" fillId="0" borderId="14" xfId="15" applyNumberFormat="1" applyFont="1" applyFill="1" applyBorder="1" applyAlignment="1" applyProtection="1">
      <alignment vertical="center"/>
    </xf>
    <xf numFmtId="176" fontId="10" fillId="0" borderId="57" xfId="15" applyNumberFormat="1" applyFont="1" applyFill="1" applyBorder="1" applyAlignment="1" applyProtection="1">
      <alignment vertical="center"/>
    </xf>
    <xf numFmtId="37" fontId="10" fillId="0" borderId="9" xfId="15" applyNumberFormat="1" applyFont="1" applyFill="1" applyBorder="1" applyAlignment="1" applyProtection="1">
      <alignment vertical="center"/>
    </xf>
    <xf numFmtId="181" fontId="10" fillId="0" borderId="9" xfId="15" applyNumberFormat="1" applyFont="1" applyFill="1" applyBorder="1" applyAlignment="1" applyProtection="1">
      <alignment vertical="center"/>
    </xf>
    <xf numFmtId="176" fontId="10" fillId="0" borderId="9" xfId="15" applyNumberFormat="1" applyFont="1" applyFill="1" applyBorder="1" applyAlignment="1" applyProtection="1">
      <alignment vertical="center"/>
    </xf>
    <xf numFmtId="176" fontId="10" fillId="0" borderId="30" xfId="15" applyNumberFormat="1" applyFont="1" applyFill="1" applyBorder="1" applyAlignment="1" applyProtection="1">
      <alignment vertical="center"/>
    </xf>
    <xf numFmtId="176" fontId="10" fillId="0" borderId="18" xfId="15" applyNumberFormat="1" applyFont="1" applyFill="1" applyBorder="1" applyAlignment="1" applyProtection="1">
      <alignment vertical="center"/>
    </xf>
    <xf numFmtId="0" fontId="10" fillId="0" borderId="8" xfId="15" quotePrefix="1" applyFont="1" applyFill="1" applyBorder="1" applyAlignment="1" applyProtection="1">
      <alignment horizontal="left" vertical="center"/>
    </xf>
    <xf numFmtId="0" fontId="10" fillId="0" borderId="0" xfId="15" quotePrefix="1" applyFont="1" applyFill="1" applyBorder="1" applyAlignment="1" applyProtection="1">
      <alignment horizontal="distributed" vertical="center"/>
    </xf>
    <xf numFmtId="176" fontId="10" fillId="0" borderId="12" xfId="15" applyNumberFormat="1" applyFont="1" applyFill="1" applyBorder="1" applyAlignment="1" applyProtection="1">
      <alignment vertical="center"/>
    </xf>
    <xf numFmtId="0" fontId="10" fillId="0" borderId="8" xfId="15" applyFont="1" applyFill="1" applyBorder="1" applyAlignment="1" applyProtection="1">
      <alignment horizontal="left" vertical="center"/>
    </xf>
    <xf numFmtId="0" fontId="10" fillId="0" borderId="0" xfId="15" applyFont="1" applyFill="1" applyBorder="1" applyAlignment="1" applyProtection="1">
      <alignment horizontal="distributed" vertical="center"/>
    </xf>
    <xf numFmtId="176" fontId="10" fillId="0" borderId="16" xfId="15" applyNumberFormat="1" applyFont="1" applyFill="1" applyBorder="1" applyAlignment="1" applyProtection="1">
      <alignment vertical="center"/>
    </xf>
    <xf numFmtId="37" fontId="10" fillId="0" borderId="20" xfId="15" applyNumberFormat="1" applyFont="1" applyFill="1" applyBorder="1" applyAlignment="1" applyProtection="1">
      <alignment vertical="center"/>
    </xf>
    <xf numFmtId="181" fontId="10" fillId="0" borderId="20" xfId="15" applyNumberFormat="1" applyFont="1" applyFill="1" applyBorder="1" applyAlignment="1" applyProtection="1">
      <alignment vertical="center"/>
    </xf>
    <xf numFmtId="176" fontId="10" fillId="0" borderId="20" xfId="15" applyNumberFormat="1" applyFont="1" applyFill="1" applyBorder="1" applyAlignment="1" applyProtection="1">
      <alignment vertical="center"/>
    </xf>
    <xf numFmtId="176" fontId="10" fillId="0" borderId="22" xfId="15" applyNumberFormat="1" applyFont="1" applyFill="1" applyBorder="1" applyAlignment="1" applyProtection="1">
      <alignment vertical="center"/>
    </xf>
    <xf numFmtId="0" fontId="15" fillId="0" borderId="0" xfId="15" applyFont="1" applyFill="1" applyAlignment="1">
      <alignment vertical="center"/>
    </xf>
    <xf numFmtId="37" fontId="10" fillId="0" borderId="0" xfId="15" applyNumberFormat="1" applyFont="1" applyFill="1"/>
    <xf numFmtId="176" fontId="10" fillId="0" borderId="0" xfId="15" applyNumberFormat="1" applyFont="1" applyFill="1"/>
    <xf numFmtId="0" fontId="10" fillId="0" borderId="0" xfId="15" applyFont="1" applyFill="1" applyBorder="1"/>
    <xf numFmtId="0" fontId="10" fillId="0" borderId="1" xfId="15" applyFont="1" applyFill="1" applyBorder="1" applyAlignment="1" applyProtection="1">
      <alignment horizontal="left"/>
    </xf>
    <xf numFmtId="0" fontId="10" fillId="0" borderId="1" xfId="15" applyFont="1" applyFill="1" applyBorder="1" applyAlignment="1" applyProtection="1">
      <alignment horizontal="right"/>
    </xf>
    <xf numFmtId="0" fontId="10" fillId="0" borderId="4" xfId="15" quotePrefix="1" applyFont="1" applyFill="1" applyBorder="1" applyAlignment="1" applyProtection="1">
      <alignment horizontal="centerContinuous"/>
    </xf>
    <xf numFmtId="0" fontId="10" fillId="0" borderId="5" xfId="15" applyFont="1" applyFill="1" applyBorder="1" applyAlignment="1">
      <alignment horizontal="centerContinuous"/>
    </xf>
    <xf numFmtId="0" fontId="10" fillId="0" borderId="4" xfId="15" applyFont="1" applyFill="1" applyBorder="1" applyAlignment="1" applyProtection="1">
      <alignment horizontal="centerContinuous"/>
    </xf>
    <xf numFmtId="0" fontId="10" fillId="0" borderId="23" xfId="15" applyFont="1" applyFill="1" applyBorder="1" applyAlignment="1">
      <alignment horizontal="centerContinuous"/>
    </xf>
    <xf numFmtId="177" fontId="10" fillId="0" borderId="14" xfId="15" quotePrefix="1" applyNumberFormat="1" applyFont="1" applyFill="1" applyBorder="1" applyAlignment="1" applyProtection="1">
      <alignment horizontal="center"/>
    </xf>
    <xf numFmtId="37" fontId="10" fillId="0" borderId="9" xfId="15" applyNumberFormat="1" applyFont="1" applyFill="1" applyBorder="1" applyProtection="1"/>
    <xf numFmtId="182" fontId="10" fillId="0" borderId="9" xfId="15" applyNumberFormat="1" applyFont="1" applyFill="1" applyBorder="1" applyProtection="1"/>
    <xf numFmtId="181" fontId="10" fillId="0" borderId="9" xfId="15" applyNumberFormat="1" applyFont="1" applyFill="1" applyBorder="1" applyProtection="1"/>
    <xf numFmtId="178" fontId="10" fillId="0" borderId="9" xfId="15" applyNumberFormat="1" applyFont="1" applyFill="1" applyBorder="1" applyProtection="1"/>
    <xf numFmtId="178" fontId="10" fillId="0" borderId="12" xfId="15" applyNumberFormat="1" applyFont="1" applyFill="1" applyBorder="1" applyProtection="1"/>
    <xf numFmtId="0" fontId="10" fillId="0" borderId="8" xfId="15" applyFont="1" applyFill="1" applyBorder="1" applyAlignment="1" applyProtection="1">
      <alignment horizontal="distributed"/>
    </xf>
    <xf numFmtId="0" fontId="10" fillId="0" borderId="8" xfId="15" quotePrefix="1" applyFont="1" applyFill="1" applyBorder="1" applyAlignment="1" applyProtection="1">
      <alignment horizontal="distributed"/>
    </xf>
    <xf numFmtId="0" fontId="10" fillId="0" borderId="0" xfId="15" quotePrefix="1" applyFont="1" applyFill="1" applyBorder="1" applyAlignment="1" applyProtection="1">
      <alignment horizontal="distributed"/>
    </xf>
    <xf numFmtId="0" fontId="21" fillId="0" borderId="0" xfId="15" quotePrefix="1" applyFont="1" applyFill="1" applyBorder="1" applyAlignment="1" applyProtection="1">
      <alignment horizontal="distributed"/>
    </xf>
    <xf numFmtId="37" fontId="10" fillId="0" borderId="14" xfId="15" applyNumberFormat="1" applyFont="1" applyFill="1" applyBorder="1" applyProtection="1"/>
    <xf numFmtId="178" fontId="10" fillId="0" borderId="14" xfId="15" applyNumberFormat="1" applyFont="1" applyFill="1" applyBorder="1" applyProtection="1"/>
    <xf numFmtId="37" fontId="10" fillId="0" borderId="20" xfId="15" applyNumberFormat="1" applyFont="1" applyFill="1" applyBorder="1" applyProtection="1"/>
    <xf numFmtId="37" fontId="10" fillId="0" borderId="51" xfId="15" applyNumberFormat="1" applyFont="1" applyFill="1" applyBorder="1" applyProtection="1"/>
    <xf numFmtId="182" fontId="10" fillId="0" borderId="20" xfId="15" applyNumberFormat="1" applyFont="1" applyFill="1" applyBorder="1" applyProtection="1"/>
    <xf numFmtId="181" fontId="10" fillId="0" borderId="51" xfId="15" applyNumberFormat="1" applyFont="1" applyFill="1" applyBorder="1" applyProtection="1"/>
    <xf numFmtId="178" fontId="10" fillId="0" borderId="20" xfId="15" applyNumberFormat="1" applyFont="1" applyFill="1" applyBorder="1" applyProtection="1"/>
    <xf numFmtId="178" fontId="10" fillId="0" borderId="56" xfId="15" applyNumberFormat="1" applyFont="1" applyFill="1" applyBorder="1" applyProtection="1"/>
    <xf numFmtId="0" fontId="10" fillId="0" borderId="0" xfId="16" quotePrefix="1" applyFont="1" applyFill="1" applyAlignment="1" applyProtection="1">
      <alignment horizontal="left"/>
    </xf>
    <xf numFmtId="0" fontId="10" fillId="0" borderId="0" xfId="16" applyFont="1" applyFill="1"/>
    <xf numFmtId="0" fontId="10" fillId="0" borderId="0" xfId="16" applyFont="1" applyFill="1" applyAlignment="1" applyProtection="1">
      <alignment horizontal="left"/>
    </xf>
    <xf numFmtId="182" fontId="10" fillId="0" borderId="0" xfId="16" applyNumberFormat="1" applyFont="1" applyFill="1"/>
    <xf numFmtId="0" fontId="10" fillId="0" borderId="1" xfId="16" quotePrefix="1" applyFont="1" applyFill="1" applyBorder="1" applyAlignment="1">
      <alignment horizontal="left"/>
    </xf>
    <xf numFmtId="0" fontId="10" fillId="0" borderId="1" xfId="16" applyFont="1" applyFill="1" applyBorder="1"/>
    <xf numFmtId="182" fontId="10" fillId="0" borderId="1" xfId="16" applyNumberFormat="1" applyFont="1" applyFill="1" applyBorder="1"/>
    <xf numFmtId="0" fontId="10" fillId="0" borderId="1" xfId="16" applyFont="1" applyFill="1" applyBorder="1" applyAlignment="1" applyProtection="1">
      <alignment horizontal="left"/>
    </xf>
    <xf numFmtId="0" fontId="10" fillId="0" borderId="1" xfId="16" applyFont="1" applyFill="1" applyBorder="1" applyAlignment="1">
      <alignment horizontal="right"/>
    </xf>
    <xf numFmtId="209" fontId="10" fillId="0" borderId="4" xfId="16" applyNumberFormat="1" applyFont="1" applyFill="1" applyBorder="1" applyAlignment="1" applyProtection="1">
      <alignment horizontal="centerContinuous"/>
    </xf>
    <xf numFmtId="0" fontId="10" fillId="0" borderId="5" xfId="16" applyFont="1" applyFill="1" applyBorder="1" applyAlignment="1">
      <alignment horizontal="centerContinuous"/>
    </xf>
    <xf numFmtId="182" fontId="10" fillId="0" borderId="5" xfId="16" applyNumberFormat="1" applyFont="1" applyFill="1" applyBorder="1" applyAlignment="1">
      <alignment horizontal="centerContinuous"/>
    </xf>
    <xf numFmtId="0" fontId="10" fillId="0" borderId="4" xfId="16" quotePrefix="1" applyFont="1" applyFill="1" applyBorder="1" applyAlignment="1" applyProtection="1"/>
    <xf numFmtId="0" fontId="10" fillId="0" borderId="23" xfId="16" applyFont="1" applyFill="1" applyBorder="1" applyAlignment="1"/>
    <xf numFmtId="0" fontId="10" fillId="0" borderId="14" xfId="16" quotePrefix="1" applyFont="1" applyFill="1" applyBorder="1" applyAlignment="1" applyProtection="1">
      <alignment horizontal="center"/>
    </xf>
    <xf numFmtId="0" fontId="10" fillId="0" borderId="14" xfId="16" applyFont="1" applyFill="1" applyBorder="1" applyAlignment="1" applyProtection="1">
      <alignment horizontal="center"/>
    </xf>
    <xf numFmtId="182" fontId="10" fillId="0" borderId="14" xfId="16" applyNumberFormat="1" applyFont="1" applyFill="1" applyBorder="1" applyAlignment="1" applyProtection="1">
      <alignment horizontal="center"/>
    </xf>
    <xf numFmtId="0" fontId="10" fillId="0" borderId="16" xfId="16" applyFont="1" applyFill="1" applyBorder="1" applyAlignment="1" applyProtection="1">
      <alignment horizontal="center"/>
    </xf>
    <xf numFmtId="37" fontId="10" fillId="0" borderId="9" xfId="16" applyNumberFormat="1" applyFont="1" applyFill="1" applyBorder="1" applyAlignment="1" applyProtection="1">
      <alignment horizontal="right"/>
    </xf>
    <xf numFmtId="181" fontId="10" fillId="0" borderId="9" xfId="16" applyNumberFormat="1" applyFont="1" applyFill="1" applyBorder="1" applyAlignment="1" applyProtection="1">
      <alignment horizontal="right"/>
    </xf>
    <xf numFmtId="182" fontId="10" fillId="0" borderId="9" xfId="16" applyNumberFormat="1" applyFont="1" applyFill="1" applyBorder="1" applyAlignment="1" applyProtection="1">
      <alignment horizontal="right"/>
    </xf>
    <xf numFmtId="178" fontId="10" fillId="0" borderId="30" xfId="16" applyNumberFormat="1" applyFont="1" applyFill="1" applyBorder="1" applyAlignment="1" applyProtection="1">
      <alignment horizontal="right"/>
    </xf>
    <xf numFmtId="178" fontId="10" fillId="0" borderId="18" xfId="16" applyNumberFormat="1" applyFont="1" applyFill="1" applyBorder="1" applyAlignment="1" applyProtection="1">
      <alignment horizontal="right"/>
    </xf>
    <xf numFmtId="37" fontId="10" fillId="0" borderId="12" xfId="16" applyNumberFormat="1" applyFont="1" applyFill="1" applyBorder="1" applyAlignment="1" applyProtection="1">
      <alignment horizontal="right"/>
    </xf>
    <xf numFmtId="0" fontId="10" fillId="0" borderId="2" xfId="16" applyFont="1" applyFill="1" applyBorder="1"/>
    <xf numFmtId="178" fontId="10" fillId="0" borderId="9" xfId="16" applyNumberFormat="1" applyFont="1" applyFill="1" applyBorder="1" applyAlignment="1" applyProtection="1">
      <alignment horizontal="right"/>
    </xf>
    <xf numFmtId="178" fontId="10" fillId="0" borderId="12" xfId="16" applyNumberFormat="1" applyFont="1" applyFill="1" applyBorder="1" applyAlignment="1" applyProtection="1">
      <alignment horizontal="right"/>
    </xf>
    <xf numFmtId="0" fontId="10" fillId="0" borderId="8" xfId="16" applyFont="1" applyFill="1" applyBorder="1"/>
    <xf numFmtId="0" fontId="10" fillId="0" borderId="0" xfId="16" applyFont="1" applyFill="1" applyBorder="1"/>
    <xf numFmtId="0" fontId="10" fillId="0" borderId="8" xfId="0" applyFont="1" applyFill="1" applyBorder="1" applyAlignment="1" applyProtection="1">
      <alignment horizontal="distributed"/>
    </xf>
    <xf numFmtId="0" fontId="10" fillId="0" borderId="8" xfId="0" quotePrefix="1" applyFont="1" applyFill="1" applyBorder="1" applyAlignment="1" applyProtection="1">
      <alignment horizontal="distributed"/>
    </xf>
    <xf numFmtId="0" fontId="10" fillId="0" borderId="0" xfId="0" quotePrefix="1" applyFont="1" applyFill="1" applyBorder="1" applyAlignment="1" applyProtection="1">
      <alignment horizontal="distributed"/>
    </xf>
    <xf numFmtId="0" fontId="25" fillId="0" borderId="0" xfId="0" quotePrefix="1" applyFont="1" applyFill="1" applyBorder="1" applyAlignment="1" applyProtection="1">
      <alignment horizontal="distributed"/>
    </xf>
    <xf numFmtId="3" fontId="10" fillId="0" borderId="9" xfId="16" applyNumberFormat="1" applyFont="1" applyFill="1" applyBorder="1" applyAlignment="1" applyProtection="1">
      <alignment horizontal="right"/>
    </xf>
    <xf numFmtId="183" fontId="10" fillId="0" borderId="9" xfId="16" applyNumberFormat="1" applyFont="1" applyFill="1" applyBorder="1" applyAlignment="1" applyProtection="1">
      <alignment horizontal="right"/>
    </xf>
    <xf numFmtId="37" fontId="10" fillId="0" borderId="14" xfId="16" applyNumberFormat="1" applyFont="1" applyFill="1" applyBorder="1" applyAlignment="1" applyProtection="1">
      <alignment horizontal="right"/>
    </xf>
    <xf numFmtId="182" fontId="10" fillId="0" borderId="14" xfId="16" applyNumberFormat="1" applyFont="1" applyFill="1" applyBorder="1" applyAlignment="1" applyProtection="1">
      <alignment horizontal="right"/>
    </xf>
    <xf numFmtId="37" fontId="10" fillId="0" borderId="50" xfId="16" applyNumberFormat="1" applyFont="1" applyFill="1" applyBorder="1" applyAlignment="1" applyProtection="1">
      <alignment horizontal="right"/>
    </xf>
    <xf numFmtId="37" fontId="10" fillId="0" borderId="51" xfId="16" applyNumberFormat="1" applyFont="1" applyFill="1" applyBorder="1" applyAlignment="1" applyProtection="1">
      <alignment horizontal="right"/>
    </xf>
    <xf numFmtId="182" fontId="10" fillId="0" borderId="51" xfId="16" applyNumberFormat="1" applyFont="1" applyFill="1" applyBorder="1" applyAlignment="1" applyProtection="1">
      <alignment horizontal="right"/>
    </xf>
    <xf numFmtId="37" fontId="10" fillId="0" borderId="20" xfId="16" applyNumberFormat="1" applyFont="1" applyFill="1" applyBorder="1" applyAlignment="1" applyProtection="1">
      <alignment horizontal="right"/>
    </xf>
    <xf numFmtId="182" fontId="10" fillId="0" borderId="20" xfId="16" applyNumberFormat="1" applyFont="1" applyFill="1" applyBorder="1" applyAlignment="1" applyProtection="1">
      <alignment horizontal="right"/>
    </xf>
    <xf numFmtId="178" fontId="10" fillId="0" borderId="50" xfId="16" applyNumberFormat="1" applyFont="1" applyFill="1" applyBorder="1" applyAlignment="1" applyProtection="1">
      <alignment horizontal="right"/>
    </xf>
    <xf numFmtId="178" fontId="10" fillId="0" borderId="56" xfId="16" applyNumberFormat="1" applyFont="1" applyFill="1" applyBorder="1" applyAlignment="1" applyProtection="1">
      <alignment horizontal="right"/>
    </xf>
    <xf numFmtId="37" fontId="10" fillId="0" borderId="0" xfId="16" applyNumberFormat="1" applyFont="1" applyFill="1"/>
    <xf numFmtId="183" fontId="10" fillId="0" borderId="0" xfId="16" applyNumberFormat="1" applyFont="1" applyFill="1"/>
    <xf numFmtId="188" fontId="10" fillId="0" borderId="0" xfId="16" applyNumberFormat="1" applyFont="1" applyFill="1"/>
    <xf numFmtId="181" fontId="10" fillId="0" borderId="9" xfId="0" applyNumberFormat="1" applyFont="1" applyFill="1" applyBorder="1" applyAlignment="1" applyProtection="1">
      <alignment horizontal="right"/>
    </xf>
    <xf numFmtId="0" fontId="10" fillId="0" borderId="0" xfId="0" quotePrefix="1" applyFont="1" applyFill="1" applyAlignment="1" applyProtection="1">
      <alignment horizontal="left"/>
    </xf>
    <xf numFmtId="0" fontId="10" fillId="0" borderId="0" xfId="0" applyFont="1" applyFill="1" applyAlignment="1"/>
    <xf numFmtId="0" fontId="10" fillId="0" borderId="0" xfId="0" applyFont="1" applyFill="1" applyAlignment="1" applyProtection="1">
      <alignment horizontal="left"/>
    </xf>
    <xf numFmtId="182" fontId="10" fillId="0" borderId="0" xfId="0" applyNumberFormat="1" applyFont="1" applyFill="1" applyAlignment="1"/>
    <xf numFmtId="0" fontId="0" fillId="0" borderId="0" xfId="0" applyFont="1" applyFill="1">
      <alignment vertical="center"/>
    </xf>
    <xf numFmtId="0" fontId="10" fillId="0" borderId="1" xfId="0" quotePrefix="1" applyFont="1" applyFill="1" applyBorder="1" applyAlignment="1">
      <alignment horizontal="left"/>
    </xf>
    <xf numFmtId="0" fontId="10" fillId="0" borderId="1" xfId="0" applyFont="1" applyFill="1" applyBorder="1" applyAlignment="1"/>
    <xf numFmtId="182" fontId="10" fillId="0" borderId="1" xfId="0" applyNumberFormat="1" applyFont="1" applyFill="1" applyBorder="1" applyAlignment="1"/>
    <xf numFmtId="0" fontId="10" fillId="0" borderId="1" xfId="0" applyFont="1" applyFill="1" applyBorder="1" applyAlignment="1" applyProtection="1">
      <alignment horizontal="left"/>
    </xf>
    <xf numFmtId="0" fontId="10" fillId="0" borderId="1" xfId="0" applyFont="1" applyFill="1" applyBorder="1" applyAlignment="1">
      <alignment horizontal="right"/>
    </xf>
    <xf numFmtId="0" fontId="10" fillId="0" borderId="14" xfId="0" quotePrefix="1" applyFont="1" applyFill="1" applyBorder="1" applyAlignment="1" applyProtection="1">
      <alignment horizontal="center"/>
    </xf>
    <xf numFmtId="0" fontId="10" fillId="0" borderId="14" xfId="0" applyFont="1" applyFill="1" applyBorder="1" applyAlignment="1" applyProtection="1">
      <alignment horizontal="center"/>
    </xf>
    <xf numFmtId="182" fontId="10" fillId="0" borderId="14" xfId="0" applyNumberFormat="1" applyFont="1" applyFill="1" applyBorder="1" applyAlignment="1" applyProtection="1">
      <alignment horizontal="center"/>
    </xf>
    <xf numFmtId="0" fontId="10" fillId="0" borderId="16" xfId="0" applyFont="1" applyFill="1" applyBorder="1" applyAlignment="1" applyProtection="1">
      <alignment horizontal="center"/>
    </xf>
    <xf numFmtId="37" fontId="10" fillId="0" borderId="9" xfId="0" applyNumberFormat="1" applyFont="1" applyFill="1" applyBorder="1" applyAlignment="1" applyProtection="1">
      <alignment horizontal="right"/>
    </xf>
    <xf numFmtId="182" fontId="10" fillId="0" borderId="9" xfId="0" applyNumberFormat="1" applyFont="1" applyFill="1" applyBorder="1" applyAlignment="1" applyProtection="1">
      <alignment horizontal="right"/>
    </xf>
    <xf numFmtId="178" fontId="10" fillId="0" borderId="9" xfId="0" applyNumberFormat="1" applyFont="1" applyFill="1" applyBorder="1" applyAlignment="1" applyProtection="1">
      <alignment horizontal="right"/>
    </xf>
    <xf numFmtId="178" fontId="10" fillId="0" borderId="12" xfId="0" applyNumberFormat="1" applyFont="1" applyFill="1" applyBorder="1" applyAlignment="1" applyProtection="1">
      <alignment horizontal="right"/>
    </xf>
    <xf numFmtId="37" fontId="10" fillId="0" borderId="14" xfId="0" applyNumberFormat="1" applyFont="1" applyFill="1" applyBorder="1" applyAlignment="1" applyProtection="1">
      <alignment horizontal="right"/>
    </xf>
    <xf numFmtId="182" fontId="10" fillId="0" borderId="14" xfId="0" applyNumberFormat="1" applyFont="1" applyFill="1" applyBorder="1" applyAlignment="1" applyProtection="1">
      <alignment horizontal="right"/>
    </xf>
    <xf numFmtId="37" fontId="10" fillId="0" borderId="50" xfId="0" applyNumberFormat="1" applyFont="1" applyFill="1" applyBorder="1" applyAlignment="1" applyProtection="1">
      <alignment horizontal="right"/>
    </xf>
    <xf numFmtId="37" fontId="10" fillId="0" borderId="51" xfId="0" applyNumberFormat="1" applyFont="1" applyFill="1" applyBorder="1" applyAlignment="1" applyProtection="1">
      <alignment horizontal="right"/>
    </xf>
    <xf numFmtId="182" fontId="10" fillId="0" borderId="51" xfId="0" applyNumberFormat="1" applyFont="1" applyFill="1" applyBorder="1" applyAlignment="1" applyProtection="1">
      <alignment horizontal="right"/>
    </xf>
    <xf numFmtId="37" fontId="10" fillId="0" borderId="20" xfId="0" applyNumberFormat="1" applyFont="1" applyFill="1" applyBorder="1" applyAlignment="1" applyProtection="1">
      <alignment horizontal="right"/>
    </xf>
    <xf numFmtId="182" fontId="10" fillId="0" borderId="20" xfId="0" applyNumberFormat="1" applyFont="1" applyFill="1" applyBorder="1" applyAlignment="1" applyProtection="1">
      <alignment horizontal="right"/>
    </xf>
    <xf numFmtId="178" fontId="10" fillId="0" borderId="50" xfId="0" applyNumberFormat="1" applyFont="1" applyFill="1" applyBorder="1" applyAlignment="1" applyProtection="1">
      <alignment horizontal="right"/>
    </xf>
    <xf numFmtId="178" fontId="10" fillId="0" borderId="56" xfId="0" applyNumberFormat="1" applyFont="1" applyFill="1" applyBorder="1" applyAlignment="1" applyProtection="1">
      <alignment horizontal="right"/>
    </xf>
    <xf numFmtId="0" fontId="10" fillId="0" borderId="1" xfId="0" applyFont="1" applyFill="1" applyBorder="1" applyAlignment="1">
      <alignment horizontal="left"/>
    </xf>
    <xf numFmtId="0" fontId="10" fillId="0" borderId="57" xfId="0" applyFont="1" applyFill="1" applyBorder="1" applyAlignment="1" applyProtection="1">
      <alignment horizontal="center"/>
    </xf>
    <xf numFmtId="183" fontId="10" fillId="0" borderId="9" xfId="0" applyNumberFormat="1" applyFont="1" applyFill="1" applyBorder="1" applyAlignment="1" applyProtection="1">
      <alignment horizontal="right"/>
    </xf>
    <xf numFmtId="0" fontId="10" fillId="0" borderId="0" xfId="0" applyFont="1" applyFill="1" applyAlignment="1">
      <alignment horizontal="right"/>
    </xf>
    <xf numFmtId="37" fontId="10" fillId="0" borderId="15" xfId="0" applyNumberFormat="1" applyFont="1" applyFill="1" applyBorder="1" applyAlignment="1" applyProtection="1">
      <alignment horizontal="right"/>
    </xf>
    <xf numFmtId="184" fontId="10" fillId="0" borderId="9" xfId="0" applyNumberFormat="1" applyFont="1" applyFill="1" applyBorder="1" applyAlignment="1" applyProtection="1">
      <alignment horizontal="right"/>
    </xf>
    <xf numFmtId="37" fontId="10" fillId="0" borderId="10" xfId="0" applyNumberFormat="1" applyFont="1" applyFill="1" applyBorder="1" applyAlignment="1" applyProtection="1">
      <alignment horizontal="right"/>
    </xf>
    <xf numFmtId="0" fontId="10" fillId="0" borderId="0" xfId="16" applyFont="1" applyFill="1" applyAlignment="1"/>
    <xf numFmtId="0" fontId="10" fillId="0" borderId="0" xfId="16" applyFont="1" applyFill="1" applyAlignment="1">
      <alignment horizontal="center"/>
    </xf>
    <xf numFmtId="0" fontId="10" fillId="0" borderId="1" xfId="16" quotePrefix="1" applyFont="1" applyFill="1" applyBorder="1" applyAlignment="1" applyProtection="1">
      <alignment horizontal="right"/>
    </xf>
    <xf numFmtId="0" fontId="10" fillId="0" borderId="1" xfId="16" applyFont="1" applyFill="1" applyBorder="1" applyAlignment="1" applyProtection="1">
      <alignment horizontal="right"/>
    </xf>
    <xf numFmtId="0" fontId="10" fillId="0" borderId="4" xfId="16" quotePrefix="1" applyFont="1" applyFill="1" applyBorder="1" applyAlignment="1" applyProtection="1">
      <alignment horizontal="centerContinuous"/>
    </xf>
    <xf numFmtId="0" fontId="10" fillId="0" borderId="29" xfId="16" applyFont="1" applyFill="1" applyBorder="1" applyAlignment="1">
      <alignment horizontal="centerContinuous"/>
    </xf>
    <xf numFmtId="0" fontId="10" fillId="0" borderId="5" xfId="16" quotePrefix="1" applyFont="1" applyFill="1" applyBorder="1" applyAlignment="1" applyProtection="1">
      <alignment horizontal="centerContinuous"/>
    </xf>
    <xf numFmtId="0" fontId="10" fillId="0" borderId="4" xfId="16" applyFont="1" applyFill="1" applyBorder="1" applyAlignment="1" applyProtection="1">
      <alignment horizontal="centerContinuous"/>
    </xf>
    <xf numFmtId="0" fontId="10" fillId="0" borderId="23" xfId="16" applyFont="1" applyFill="1" applyBorder="1" applyAlignment="1">
      <alignment horizontal="centerContinuous"/>
    </xf>
    <xf numFmtId="0" fontId="10" fillId="0" borderId="2" xfId="16" quotePrefix="1" applyFont="1" applyFill="1" applyBorder="1" applyAlignment="1" applyProtection="1">
      <alignment horizontal="centerContinuous"/>
    </xf>
    <xf numFmtId="0" fontId="10" fillId="0" borderId="13" xfId="16" quotePrefix="1" applyFont="1" applyFill="1" applyBorder="1" applyAlignment="1" applyProtection="1">
      <alignment horizontal="center"/>
    </xf>
    <xf numFmtId="177" fontId="10" fillId="0" borderId="25" xfId="16" quotePrefix="1" applyNumberFormat="1" applyFont="1" applyFill="1" applyBorder="1" applyAlignment="1" applyProtection="1">
      <alignment horizontal="center" vertical="center"/>
    </xf>
    <xf numFmtId="0" fontId="10" fillId="0" borderId="25" xfId="16" quotePrefix="1" applyFont="1" applyFill="1" applyBorder="1" applyAlignment="1" applyProtection="1">
      <alignment horizontal="center" vertical="center"/>
    </xf>
    <xf numFmtId="197" fontId="10" fillId="0" borderId="25" xfId="16" quotePrefix="1" applyNumberFormat="1" applyFont="1" applyFill="1" applyBorder="1" applyAlignment="1" applyProtection="1">
      <alignment horizontal="center" vertical="center"/>
    </xf>
    <xf numFmtId="0" fontId="10" fillId="0" borderId="25" xfId="16" quotePrefix="1" applyNumberFormat="1" applyFont="1" applyFill="1" applyBorder="1" applyAlignment="1" applyProtection="1">
      <alignment horizontal="center" vertical="center"/>
    </xf>
    <xf numFmtId="0" fontId="10" fillId="0" borderId="14" xfId="16" quotePrefix="1" applyFont="1" applyFill="1" applyBorder="1" applyAlignment="1" applyProtection="1">
      <alignment horizontal="center" vertical="center"/>
    </xf>
    <xf numFmtId="0" fontId="10" fillId="0" borderId="8" xfId="16" applyFont="1" applyFill="1" applyBorder="1" applyAlignment="1" applyProtection="1">
      <alignment horizontal="left"/>
    </xf>
    <xf numFmtId="37" fontId="10" fillId="0" borderId="9" xfId="16" applyNumberFormat="1" applyFont="1" applyFill="1" applyBorder="1" applyProtection="1"/>
    <xf numFmtId="37" fontId="10" fillId="0" borderId="10" xfId="16" applyNumberFormat="1" applyFont="1" applyFill="1" applyBorder="1" applyProtection="1"/>
    <xf numFmtId="181" fontId="10" fillId="0" borderId="0" xfId="16" applyNumberFormat="1" applyFont="1" applyFill="1" applyBorder="1" applyProtection="1"/>
    <xf numFmtId="181" fontId="10" fillId="0" borderId="9" xfId="16" applyNumberFormat="1" applyFont="1" applyFill="1" applyBorder="1" applyProtection="1"/>
    <xf numFmtId="181" fontId="10" fillId="0" borderId="17" xfId="16" applyNumberFormat="1" applyFont="1" applyFill="1" applyBorder="1" applyProtection="1"/>
    <xf numFmtId="178" fontId="10" fillId="0" borderId="9" xfId="16" applyNumberFormat="1" applyFont="1" applyFill="1" applyBorder="1" applyProtection="1"/>
    <xf numFmtId="178" fontId="10" fillId="0" borderId="18" xfId="16" applyNumberFormat="1" applyFont="1" applyFill="1" applyBorder="1" applyProtection="1"/>
    <xf numFmtId="181" fontId="10" fillId="0" borderId="10" xfId="16" applyNumberFormat="1" applyFont="1" applyFill="1" applyBorder="1" applyProtection="1"/>
    <xf numFmtId="178" fontId="10" fillId="0" borderId="12" xfId="16" applyNumberFormat="1" applyFont="1" applyFill="1" applyBorder="1" applyProtection="1"/>
    <xf numFmtId="0" fontId="10" fillId="0" borderId="13" xfId="16" applyFont="1" applyFill="1" applyBorder="1" applyAlignment="1" applyProtection="1">
      <alignment horizontal="left"/>
    </xf>
    <xf numFmtId="37" fontId="10" fillId="0" borderId="14" xfId="16" applyNumberFormat="1" applyFont="1" applyFill="1" applyBorder="1" applyProtection="1"/>
    <xf numFmtId="37" fontId="10" fillId="0" borderId="15" xfId="16" applyNumberFormat="1" applyFont="1" applyFill="1" applyBorder="1" applyProtection="1"/>
    <xf numFmtId="181" fontId="10" fillId="0" borderId="1" xfId="16" applyNumberFormat="1" applyFont="1" applyFill="1" applyBorder="1" applyProtection="1"/>
    <xf numFmtId="181" fontId="10" fillId="0" borderId="14" xfId="16" applyNumberFormat="1" applyFont="1" applyFill="1" applyBorder="1" applyProtection="1"/>
    <xf numFmtId="178" fontId="10" fillId="0" borderId="14" xfId="16" applyNumberFormat="1" applyFont="1" applyFill="1" applyBorder="1" applyProtection="1"/>
    <xf numFmtId="178" fontId="10" fillId="0" borderId="16" xfId="16" applyNumberFormat="1" applyFont="1" applyFill="1" applyBorder="1" applyProtection="1"/>
    <xf numFmtId="181" fontId="10" fillId="0" borderId="0" xfId="16" applyNumberFormat="1" applyFont="1" applyFill="1" applyBorder="1" applyAlignment="1" applyProtection="1">
      <alignment horizontal="right"/>
    </xf>
    <xf numFmtId="181" fontId="10" fillId="0" borderId="1" xfId="16" applyNumberFormat="1" applyFont="1" applyFill="1" applyBorder="1" applyAlignment="1" applyProtection="1">
      <alignment horizontal="right"/>
    </xf>
    <xf numFmtId="181" fontId="10" fillId="0" borderId="14" xfId="16" applyNumberFormat="1" applyFont="1" applyFill="1" applyBorder="1" applyAlignment="1" applyProtection="1">
      <alignment horizontal="right"/>
    </xf>
    <xf numFmtId="178" fontId="10" fillId="0" borderId="14" xfId="16" applyNumberFormat="1" applyFont="1" applyFill="1" applyBorder="1" applyAlignment="1" applyProtection="1">
      <alignment horizontal="right"/>
    </xf>
    <xf numFmtId="0" fontId="21" fillId="0" borderId="0" xfId="16" applyFont="1" applyFill="1"/>
    <xf numFmtId="0" fontId="10" fillId="0" borderId="19" xfId="16" applyFont="1" applyFill="1" applyBorder="1" applyAlignment="1" applyProtection="1">
      <alignment horizontal="left"/>
    </xf>
    <xf numFmtId="37" fontId="10" fillId="0" borderId="20" xfId="16" applyNumberFormat="1" applyFont="1" applyFill="1" applyBorder="1" applyProtection="1"/>
    <xf numFmtId="37" fontId="10" fillId="0" borderId="21" xfId="16" applyNumberFormat="1" applyFont="1" applyFill="1" applyBorder="1" applyProtection="1"/>
    <xf numFmtId="181" fontId="10" fillId="0" borderId="27" xfId="16" applyNumberFormat="1" applyFont="1" applyFill="1" applyBorder="1" applyProtection="1"/>
    <xf numFmtId="181" fontId="10" fillId="0" borderId="20" xfId="16" applyNumberFormat="1" applyFont="1" applyFill="1" applyBorder="1" applyProtection="1"/>
    <xf numFmtId="181" fontId="10" fillId="0" borderId="21" xfId="16" applyNumberFormat="1" applyFont="1" applyFill="1" applyBorder="1" applyProtection="1"/>
    <xf numFmtId="178" fontId="10" fillId="0" borderId="20" xfId="16" applyNumberFormat="1" applyFont="1" applyFill="1" applyBorder="1" applyProtection="1"/>
    <xf numFmtId="178" fontId="10" fillId="0" borderId="22" xfId="16" applyNumberFormat="1" applyFont="1" applyFill="1" applyBorder="1" applyProtection="1"/>
    <xf numFmtId="0" fontId="10" fillId="0" borderId="0" xfId="16" applyFont="1" applyFill="1" applyBorder="1" applyAlignment="1" applyProtection="1">
      <alignment horizontal="left"/>
    </xf>
    <xf numFmtId="37" fontId="10" fillId="0" borderId="0" xfId="16" applyNumberFormat="1" applyFont="1" applyFill="1" applyBorder="1" applyProtection="1"/>
    <xf numFmtId="0" fontId="10" fillId="0" borderId="0" xfId="16" quotePrefix="1" applyFont="1" applyFill="1" applyAlignment="1">
      <alignment horizontal="center"/>
    </xf>
    <xf numFmtId="182" fontId="10" fillId="0" borderId="0" xfId="16" applyNumberFormat="1" applyFont="1" applyFill="1" applyProtection="1"/>
    <xf numFmtId="182" fontId="10" fillId="0" borderId="1" xfId="16" applyNumberFormat="1" applyFont="1" applyFill="1" applyBorder="1" applyProtection="1"/>
    <xf numFmtId="0" fontId="10" fillId="0" borderId="3" xfId="16" applyFont="1" applyFill="1" applyBorder="1" applyAlignment="1" applyProtection="1">
      <alignment horizontal="centerContinuous"/>
    </xf>
    <xf numFmtId="198" fontId="10" fillId="0" borderId="4" xfId="16" applyNumberFormat="1" applyFont="1" applyFill="1" applyBorder="1" applyAlignment="1" applyProtection="1">
      <alignment horizontal="centerContinuous"/>
    </xf>
    <xf numFmtId="182" fontId="10" fillId="0" borderId="5" xfId="16" applyNumberFormat="1" applyFont="1" applyFill="1" applyBorder="1" applyAlignment="1" applyProtection="1">
      <alignment horizontal="centerContinuous"/>
    </xf>
    <xf numFmtId="182" fontId="10" fillId="0" borderId="23" xfId="16" applyNumberFormat="1" applyFont="1" applyFill="1" applyBorder="1" applyAlignment="1" applyProtection="1">
      <alignment horizontal="centerContinuous"/>
    </xf>
    <xf numFmtId="0" fontId="10" fillId="0" borderId="9" xfId="16" applyFont="1" applyFill="1" applyBorder="1"/>
    <xf numFmtId="0" fontId="10" fillId="0" borderId="13" xfId="16" applyFont="1" applyFill="1" applyBorder="1"/>
    <xf numFmtId="0" fontId="10" fillId="0" borderId="14" xfId="16" quotePrefix="1" applyFont="1" applyFill="1" applyBorder="1" applyAlignment="1" applyProtection="1">
      <alignment horizontal="centerContinuous"/>
    </xf>
    <xf numFmtId="0" fontId="10" fillId="0" borderId="14" xfId="16" applyFont="1" applyFill="1" applyBorder="1" applyAlignment="1" applyProtection="1">
      <alignment horizontal="centerContinuous"/>
    </xf>
    <xf numFmtId="182" fontId="10" fillId="0" borderId="14" xfId="16" applyNumberFormat="1" applyFont="1" applyFill="1" applyBorder="1" applyAlignment="1" applyProtection="1">
      <alignment horizontal="centerContinuous"/>
    </xf>
    <xf numFmtId="182" fontId="10" fillId="0" borderId="16" xfId="16" quotePrefix="1" applyNumberFormat="1" applyFont="1" applyFill="1" applyBorder="1" applyAlignment="1" applyProtection="1">
      <alignment horizontal="centerContinuous"/>
    </xf>
    <xf numFmtId="0" fontId="10" fillId="0" borderId="9" xfId="16" applyFont="1" applyFill="1" applyBorder="1" applyAlignment="1" applyProtection="1">
      <alignment horizontal="distributed"/>
    </xf>
    <xf numFmtId="176" fontId="10" fillId="0" borderId="9" xfId="16" applyNumberFormat="1" applyFont="1" applyFill="1" applyBorder="1" applyAlignment="1" applyProtection="1">
      <alignment horizontal="right"/>
    </xf>
    <xf numFmtId="3" fontId="10" fillId="0" borderId="0" xfId="16" applyNumberFormat="1" applyFont="1" applyFill="1"/>
    <xf numFmtId="0" fontId="10" fillId="0" borderId="9" xfId="16" quotePrefix="1" applyFont="1" applyFill="1" applyBorder="1" applyAlignment="1" applyProtection="1">
      <alignment horizontal="right"/>
    </xf>
    <xf numFmtId="41" fontId="10" fillId="0" borderId="9" xfId="16" applyNumberFormat="1" applyFont="1" applyFill="1" applyBorder="1" applyAlignment="1" applyProtection="1">
      <alignment horizontal="right"/>
    </xf>
    <xf numFmtId="211" fontId="10" fillId="0" borderId="9" xfId="16" applyNumberFormat="1" applyFont="1" applyFill="1" applyBorder="1" applyAlignment="1" applyProtection="1">
      <alignment horizontal="right"/>
    </xf>
    <xf numFmtId="3" fontId="10" fillId="0" borderId="14" xfId="16" applyNumberFormat="1" applyFont="1" applyFill="1" applyBorder="1" applyAlignment="1" applyProtection="1">
      <alignment horizontal="right"/>
    </xf>
    <xf numFmtId="3" fontId="10" fillId="0" borderId="17" xfId="16" applyNumberFormat="1" applyFont="1" applyFill="1" applyBorder="1" applyAlignment="1" applyProtection="1">
      <alignment horizontal="right"/>
    </xf>
    <xf numFmtId="182" fontId="10" fillId="0" borderId="17" xfId="16" applyNumberFormat="1" applyFont="1" applyFill="1" applyBorder="1" applyAlignment="1" applyProtection="1">
      <alignment horizontal="right"/>
    </xf>
    <xf numFmtId="176" fontId="10" fillId="0" borderId="17" xfId="16" applyNumberFormat="1" applyFont="1" applyFill="1" applyBorder="1" applyAlignment="1" applyProtection="1">
      <alignment horizontal="right"/>
    </xf>
    <xf numFmtId="3" fontId="10" fillId="0" borderId="10" xfId="16" applyNumberFormat="1" applyFont="1" applyFill="1" applyBorder="1" applyAlignment="1" applyProtection="1">
      <alignment horizontal="right"/>
    </xf>
    <xf numFmtId="182" fontId="10" fillId="0" borderId="10" xfId="16" applyNumberFormat="1" applyFont="1" applyFill="1" applyBorder="1" applyAlignment="1" applyProtection="1">
      <alignment horizontal="right"/>
    </xf>
    <xf numFmtId="176" fontId="10" fillId="0" borderId="10" xfId="16" applyNumberFormat="1" applyFont="1" applyFill="1" applyBorder="1" applyAlignment="1" applyProtection="1">
      <alignment horizontal="right"/>
    </xf>
    <xf numFmtId="3" fontId="10" fillId="0" borderId="15" xfId="16" applyNumberFormat="1" applyFont="1" applyFill="1" applyBorder="1" applyAlignment="1" applyProtection="1">
      <alignment horizontal="right"/>
    </xf>
    <xf numFmtId="182" fontId="10" fillId="0" borderId="15" xfId="16" applyNumberFormat="1" applyFont="1" applyFill="1" applyBorder="1" applyAlignment="1" applyProtection="1">
      <alignment horizontal="right"/>
    </xf>
    <xf numFmtId="176" fontId="10" fillId="0" borderId="15" xfId="16" applyNumberFormat="1" applyFont="1" applyFill="1" applyBorder="1" applyAlignment="1" applyProtection="1">
      <alignment horizontal="right"/>
    </xf>
    <xf numFmtId="178" fontId="10" fillId="0" borderId="16" xfId="16" applyNumberFormat="1" applyFont="1" applyFill="1" applyBorder="1" applyAlignment="1" applyProtection="1">
      <alignment horizontal="right"/>
    </xf>
    <xf numFmtId="38" fontId="10" fillId="0" borderId="9" xfId="17" quotePrefix="1" applyFont="1" applyFill="1" applyBorder="1" applyAlignment="1" applyProtection="1">
      <alignment horizontal="right"/>
    </xf>
    <xf numFmtId="182" fontId="10" fillId="0" borderId="9" xfId="16" quotePrefix="1" applyNumberFormat="1" applyFont="1" applyFill="1" applyBorder="1" applyAlignment="1" applyProtection="1">
      <alignment horizontal="right"/>
    </xf>
    <xf numFmtId="0" fontId="10" fillId="0" borderId="19" xfId="16" applyFont="1" applyFill="1" applyBorder="1" applyAlignment="1" applyProtection="1">
      <alignment horizontal="centerContinuous"/>
    </xf>
    <xf numFmtId="0" fontId="10" fillId="0" borderId="27" xfId="16" applyFont="1" applyFill="1" applyBorder="1" applyAlignment="1" applyProtection="1">
      <alignment horizontal="centerContinuous"/>
    </xf>
    <xf numFmtId="3" fontId="10" fillId="0" borderId="20" xfId="16" applyNumberFormat="1" applyFont="1" applyFill="1" applyBorder="1" applyAlignment="1" applyProtection="1">
      <alignment horizontal="right"/>
    </xf>
    <xf numFmtId="176" fontId="10" fillId="0" borderId="51" xfId="16" applyNumberFormat="1" applyFont="1" applyFill="1" applyBorder="1" applyAlignment="1" applyProtection="1">
      <alignment horizontal="right"/>
    </xf>
    <xf numFmtId="0" fontId="23" fillId="0" borderId="0" xfId="16" applyFont="1" applyFill="1"/>
    <xf numFmtId="182" fontId="23" fillId="0" borderId="0" xfId="16" applyNumberFormat="1" applyFont="1" applyFill="1" applyProtection="1"/>
    <xf numFmtId="178" fontId="10" fillId="0" borderId="3" xfId="16" applyNumberFormat="1" applyFont="1" applyFill="1" applyBorder="1" applyAlignment="1" applyProtection="1">
      <alignment horizontal="right"/>
    </xf>
    <xf numFmtId="0" fontId="10" fillId="0" borderId="0" xfId="18" applyFont="1" applyFill="1" applyAlignment="1">
      <alignment horizontal="left"/>
    </xf>
    <xf numFmtId="0" fontId="10" fillId="0" borderId="0" xfId="18" applyFont="1" applyFill="1"/>
    <xf numFmtId="0" fontId="10" fillId="0" borderId="0" xfId="18" applyFont="1" applyFill="1" applyAlignment="1">
      <alignment horizontal="right"/>
    </xf>
    <xf numFmtId="0" fontId="10" fillId="0" borderId="48" xfId="18" applyFont="1" applyFill="1" applyBorder="1" applyAlignment="1">
      <alignment horizontal="center" vertical="center" wrapText="1"/>
    </xf>
    <xf numFmtId="0" fontId="10" fillId="0" borderId="68" xfId="18" quotePrefix="1" applyFont="1" applyFill="1" applyBorder="1" applyAlignment="1">
      <alignment horizontal="center" vertical="center" wrapText="1"/>
    </xf>
    <xf numFmtId="0" fontId="10" fillId="0" borderId="69" xfId="18" applyFont="1" applyFill="1" applyBorder="1" applyAlignment="1">
      <alignment horizontal="center" vertical="center" wrapText="1"/>
    </xf>
    <xf numFmtId="177" fontId="10" fillId="0" borderId="29" xfId="18" applyNumberFormat="1" applyFont="1" applyFill="1" applyBorder="1" applyAlignment="1">
      <alignment horizontal="center" vertical="center" wrapText="1"/>
    </xf>
    <xf numFmtId="0" fontId="10" fillId="0" borderId="4" xfId="16" quotePrefix="1" applyFont="1" applyFill="1" applyBorder="1" applyAlignment="1" applyProtection="1">
      <alignment horizontal="center" vertical="center"/>
    </xf>
    <xf numFmtId="204" fontId="10" fillId="0" borderId="4" xfId="15" quotePrefix="1" applyNumberFormat="1" applyFont="1" applyFill="1" applyBorder="1" applyAlignment="1" applyProtection="1">
      <alignment horizontal="center" vertical="center"/>
    </xf>
    <xf numFmtId="1" fontId="10" fillId="0" borderId="68" xfId="15" quotePrefix="1" applyNumberFormat="1" applyFont="1" applyFill="1" applyBorder="1" applyAlignment="1" applyProtection="1">
      <alignment horizontal="center" vertical="center"/>
    </xf>
    <xf numFmtId="0" fontId="10" fillId="0" borderId="23" xfId="18" quotePrefix="1" applyNumberFormat="1" applyFont="1" applyFill="1" applyBorder="1" applyAlignment="1">
      <alignment horizontal="center" vertical="center" wrapText="1"/>
    </xf>
    <xf numFmtId="0" fontId="10" fillId="0" borderId="0" xfId="18" applyFont="1" applyFill="1" applyAlignment="1">
      <alignment horizontal="center" vertical="center" wrapText="1"/>
    </xf>
    <xf numFmtId="182" fontId="10" fillId="0" borderId="8" xfId="18" applyNumberFormat="1" applyFont="1" applyFill="1" applyBorder="1" applyAlignment="1">
      <alignment horizontal="center"/>
    </xf>
    <xf numFmtId="182" fontId="10" fillId="0" borderId="10" xfId="18" applyNumberFormat="1" applyFont="1" applyFill="1" applyBorder="1" applyAlignment="1">
      <alignment horizontal="distributed"/>
    </xf>
    <xf numFmtId="182" fontId="10" fillId="0" borderId="45" xfId="18" applyNumberFormat="1" applyFont="1" applyFill="1" applyBorder="1" applyAlignment="1">
      <alignment horizontal="right"/>
    </xf>
    <xf numFmtId="182" fontId="10" fillId="0" borderId="37" xfId="18" applyNumberFormat="1" applyFont="1" applyFill="1" applyBorder="1"/>
    <xf numFmtId="182" fontId="10" fillId="0" borderId="10" xfId="18" applyNumberFormat="1" applyFont="1" applyFill="1" applyBorder="1"/>
    <xf numFmtId="182" fontId="10" fillId="0" borderId="0" xfId="18" applyNumberFormat="1" applyFont="1" applyFill="1" applyBorder="1"/>
    <xf numFmtId="182" fontId="10" fillId="0" borderId="11" xfId="18" applyNumberFormat="1" applyFont="1" applyFill="1" applyBorder="1"/>
    <xf numFmtId="182" fontId="10" fillId="0" borderId="0" xfId="18" applyNumberFormat="1" applyFont="1" applyFill="1"/>
    <xf numFmtId="189" fontId="10" fillId="0" borderId="45" xfId="18" applyNumberFormat="1" applyFont="1" applyFill="1" applyBorder="1" applyAlignment="1">
      <alignment horizontal="right"/>
    </xf>
    <xf numFmtId="190" fontId="10" fillId="0" borderId="10" xfId="18" applyNumberFormat="1" applyFont="1" applyFill="1" applyBorder="1"/>
    <xf numFmtId="190" fontId="10" fillId="0" borderId="0" xfId="18" applyNumberFormat="1" applyFont="1" applyFill="1" applyBorder="1"/>
    <xf numFmtId="190" fontId="10" fillId="0" borderId="12" xfId="18" applyNumberFormat="1" applyFont="1" applyFill="1" applyBorder="1"/>
    <xf numFmtId="182" fontId="10" fillId="0" borderId="10" xfId="18" quotePrefix="1" applyNumberFormat="1" applyFont="1" applyFill="1" applyBorder="1" applyAlignment="1">
      <alignment horizontal="distributed"/>
    </xf>
    <xf numFmtId="182" fontId="10" fillId="0" borderId="9" xfId="18" applyNumberFormat="1" applyFont="1" applyFill="1" applyBorder="1" applyAlignment="1">
      <alignment horizontal="distributed"/>
    </xf>
    <xf numFmtId="2" fontId="10" fillId="0" borderId="45" xfId="18" applyNumberFormat="1" applyFont="1" applyFill="1" applyBorder="1" applyAlignment="1">
      <alignment horizontal="right"/>
    </xf>
    <xf numFmtId="182" fontId="10" fillId="0" borderId="10" xfId="18" applyNumberFormat="1" applyFont="1" applyFill="1" applyBorder="1" applyAlignment="1">
      <alignment horizontal="right"/>
    </xf>
    <xf numFmtId="182" fontId="10" fillId="0" borderId="9" xfId="18" applyNumberFormat="1" applyFont="1" applyFill="1" applyBorder="1" applyAlignment="1">
      <alignment horizontal="right"/>
    </xf>
    <xf numFmtId="2" fontId="10" fillId="0" borderId="37" xfId="18" applyNumberFormat="1" applyFont="1" applyFill="1" applyBorder="1" applyAlignment="1">
      <alignment horizontal="right"/>
    </xf>
    <xf numFmtId="2" fontId="10" fillId="0" borderId="10" xfId="18" applyNumberFormat="1" applyFont="1" applyFill="1" applyBorder="1" applyAlignment="1">
      <alignment horizontal="right"/>
    </xf>
    <xf numFmtId="2" fontId="10" fillId="0" borderId="9" xfId="18" applyNumberFormat="1" applyFont="1" applyFill="1" applyBorder="1" applyAlignment="1">
      <alignment horizontal="right"/>
    </xf>
    <xf numFmtId="191" fontId="10" fillId="0" borderId="11" xfId="18" applyNumberFormat="1" applyFont="1" applyFill="1" applyBorder="1"/>
    <xf numFmtId="192" fontId="10" fillId="0" borderId="37" xfId="18" applyNumberFormat="1" applyFont="1" applyFill="1" applyBorder="1"/>
    <xf numFmtId="192" fontId="10" fillId="0" borderId="10" xfId="18" applyNumberFormat="1" applyFont="1" applyFill="1" applyBorder="1"/>
    <xf numFmtId="192" fontId="10" fillId="0" borderId="0" xfId="18" applyNumberFormat="1" applyFont="1" applyFill="1" applyBorder="1"/>
    <xf numFmtId="2" fontId="10" fillId="0" borderId="13" xfId="18" applyNumberFormat="1" applyFont="1" applyFill="1" applyBorder="1" applyAlignment="1">
      <alignment horizontal="center"/>
    </xf>
    <xf numFmtId="2" fontId="10" fillId="0" borderId="15" xfId="18" applyNumberFormat="1" applyFont="1" applyFill="1" applyBorder="1" applyAlignment="1">
      <alignment horizontal="distributed"/>
    </xf>
    <xf numFmtId="2" fontId="10" fillId="0" borderId="47" xfId="18" applyNumberFormat="1" applyFont="1" applyFill="1" applyBorder="1" applyAlignment="1">
      <alignment horizontal="right"/>
    </xf>
    <xf numFmtId="2" fontId="10" fillId="0" borderId="46" xfId="18" applyNumberFormat="1" applyFont="1" applyFill="1" applyBorder="1"/>
    <xf numFmtId="2" fontId="10" fillId="0" borderId="15" xfId="18" applyNumberFormat="1" applyFont="1" applyFill="1" applyBorder="1"/>
    <xf numFmtId="2" fontId="10" fillId="0" borderId="1" xfId="18" applyNumberFormat="1" applyFont="1" applyFill="1" applyBorder="1"/>
    <xf numFmtId="2" fontId="10" fillId="0" borderId="24" xfId="18" applyNumberFormat="1" applyFont="1" applyFill="1" applyBorder="1"/>
    <xf numFmtId="2" fontId="10" fillId="0" borderId="0" xfId="18" applyNumberFormat="1" applyFont="1" applyFill="1"/>
    <xf numFmtId="190" fontId="10" fillId="0" borderId="11" xfId="18" applyNumberFormat="1" applyFont="1" applyFill="1" applyBorder="1"/>
    <xf numFmtId="191" fontId="10" fillId="0" borderId="10" xfId="18" applyNumberFormat="1" applyFont="1" applyFill="1" applyBorder="1" applyAlignment="1">
      <alignment horizontal="right"/>
    </xf>
    <xf numFmtId="191" fontId="10" fillId="0" borderId="0" xfId="18" applyNumberFormat="1" applyFont="1" applyFill="1" applyBorder="1"/>
    <xf numFmtId="191" fontId="10" fillId="0" borderId="10" xfId="18" applyNumberFormat="1" applyFont="1" applyFill="1" applyBorder="1"/>
    <xf numFmtId="191" fontId="10" fillId="0" borderId="45" xfId="18" applyNumberFormat="1" applyFont="1" applyFill="1" applyBorder="1" applyAlignment="1">
      <alignment horizontal="right"/>
    </xf>
    <xf numFmtId="191" fontId="10" fillId="0" borderId="37" xfId="18" applyNumberFormat="1" applyFont="1" applyFill="1" applyBorder="1"/>
    <xf numFmtId="2" fontId="10" fillId="0" borderId="8" xfId="18" applyNumberFormat="1" applyFont="1" applyFill="1" applyBorder="1" applyAlignment="1">
      <alignment horizontal="center"/>
    </xf>
    <xf numFmtId="182" fontId="10" fillId="0" borderId="17" xfId="18" applyNumberFormat="1" applyFont="1" applyFill="1" applyBorder="1" applyAlignment="1">
      <alignment horizontal="right"/>
    </xf>
    <xf numFmtId="182" fontId="10" fillId="0" borderId="0" xfId="18" applyNumberFormat="1" applyFont="1" applyFill="1" applyBorder="1" applyAlignment="1">
      <alignment horizontal="right"/>
    </xf>
    <xf numFmtId="190" fontId="10" fillId="0" borderId="10" xfId="18" applyNumberFormat="1" applyFont="1" applyFill="1" applyBorder="1" applyAlignment="1">
      <alignment horizontal="right"/>
    </xf>
    <xf numFmtId="190" fontId="10" fillId="0" borderId="37" xfId="18" applyNumberFormat="1" applyFont="1" applyFill="1" applyBorder="1" applyAlignment="1">
      <alignment horizontal="right"/>
    </xf>
    <xf numFmtId="182" fontId="10" fillId="0" borderId="37" xfId="18" applyNumberFormat="1" applyFont="1" applyFill="1" applyBorder="1" applyAlignment="1">
      <alignment horizontal="right"/>
    </xf>
    <xf numFmtId="191" fontId="10" fillId="0" borderId="12" xfId="18" applyNumberFormat="1" applyFont="1" applyFill="1" applyBorder="1"/>
    <xf numFmtId="191" fontId="10" fillId="0" borderId="0" xfId="18" applyNumberFormat="1" applyFont="1" applyFill="1" applyBorder="1" applyAlignment="1">
      <alignment horizontal="right"/>
    </xf>
    <xf numFmtId="2" fontId="10" fillId="0" borderId="15" xfId="18" applyNumberFormat="1" applyFont="1" applyFill="1" applyBorder="1" applyAlignment="1">
      <alignment horizontal="right"/>
    </xf>
    <xf numFmtId="2" fontId="10" fillId="0" borderId="1" xfId="18" applyNumberFormat="1" applyFont="1" applyFill="1" applyBorder="1" applyAlignment="1">
      <alignment horizontal="right"/>
    </xf>
    <xf numFmtId="2" fontId="10" fillId="0" borderId="43" xfId="18" applyNumberFormat="1" applyFont="1" applyFill="1" applyBorder="1" applyAlignment="1">
      <alignment horizontal="right"/>
    </xf>
    <xf numFmtId="182" fontId="10" fillId="0" borderId="30" xfId="18" applyNumberFormat="1" applyFont="1" applyFill="1" applyBorder="1" applyAlignment="1">
      <alignment horizontal="right"/>
    </xf>
    <xf numFmtId="190" fontId="10" fillId="0" borderId="9" xfId="18" applyNumberFormat="1" applyFont="1" applyFill="1" applyBorder="1" applyAlignment="1">
      <alignment horizontal="right"/>
    </xf>
    <xf numFmtId="193" fontId="10" fillId="0" borderId="10" xfId="18" applyNumberFormat="1" applyFont="1" applyFill="1" applyBorder="1" applyAlignment="1">
      <alignment horizontal="right"/>
    </xf>
    <xf numFmtId="191" fontId="10" fillId="0" borderId="9" xfId="18" applyNumberFormat="1" applyFont="1" applyFill="1" applyBorder="1" applyAlignment="1">
      <alignment horizontal="right"/>
    </xf>
    <xf numFmtId="2" fontId="10" fillId="0" borderId="33" xfId="18" applyNumberFormat="1" applyFont="1" applyFill="1" applyBorder="1" applyAlignment="1">
      <alignment horizontal="center"/>
    </xf>
    <xf numFmtId="2" fontId="10" fillId="0" borderId="46" xfId="18" applyNumberFormat="1" applyFont="1" applyFill="1" applyBorder="1" applyAlignment="1">
      <alignment horizontal="right"/>
    </xf>
    <xf numFmtId="2" fontId="10" fillId="0" borderId="14" xfId="18" applyNumberFormat="1" applyFont="1" applyFill="1" applyBorder="1" applyAlignment="1">
      <alignment horizontal="right"/>
    </xf>
    <xf numFmtId="2" fontId="10" fillId="0" borderId="19" xfId="18" applyNumberFormat="1" applyFont="1" applyFill="1" applyBorder="1" applyAlignment="1">
      <alignment horizontal="center"/>
    </xf>
    <xf numFmtId="2" fontId="10" fillId="0" borderId="21" xfId="18" applyNumberFormat="1" applyFont="1" applyFill="1" applyBorder="1" applyAlignment="1">
      <alignment horizontal="distributed"/>
    </xf>
    <xf numFmtId="2" fontId="10" fillId="0" borderId="55" xfId="18" applyNumberFormat="1" applyFont="1" applyFill="1" applyBorder="1" applyAlignment="1">
      <alignment horizontal="right"/>
    </xf>
    <xf numFmtId="2" fontId="10" fillId="0" borderId="27" xfId="18" applyNumberFormat="1" applyFont="1" applyFill="1" applyBorder="1"/>
    <xf numFmtId="2" fontId="10" fillId="0" borderId="21" xfId="18" applyNumberFormat="1" applyFont="1" applyFill="1" applyBorder="1"/>
    <xf numFmtId="2" fontId="10" fillId="0" borderId="28" xfId="18" applyNumberFormat="1" applyFont="1" applyFill="1" applyBorder="1"/>
    <xf numFmtId="0" fontId="25" fillId="0" borderId="0" xfId="18" applyFont="1" applyFill="1"/>
    <xf numFmtId="0" fontId="25" fillId="0" borderId="0" xfId="18" quotePrefix="1" applyFont="1" applyFill="1" applyAlignment="1">
      <alignment horizontal="left"/>
    </xf>
    <xf numFmtId="0" fontId="15" fillId="0" borderId="0" xfId="19" applyFont="1" applyFill="1" applyAlignment="1">
      <alignment vertical="center"/>
    </xf>
    <xf numFmtId="186" fontId="15" fillId="0" borderId="0" xfId="19" applyNumberFormat="1" applyFont="1" applyFill="1" applyAlignment="1">
      <alignment vertical="center"/>
    </xf>
    <xf numFmtId="180" fontId="15" fillId="0" borderId="0" xfId="19" applyNumberFormat="1" applyFont="1" applyFill="1" applyAlignment="1">
      <alignment vertical="center"/>
    </xf>
    <xf numFmtId="186" fontId="15" fillId="0" borderId="0" xfId="19" applyNumberFormat="1" applyFont="1" applyFill="1" applyAlignment="1">
      <alignment horizontal="right" vertical="center"/>
    </xf>
    <xf numFmtId="180" fontId="15" fillId="0" borderId="25" xfId="19" applyNumberFormat="1" applyFont="1" applyFill="1" applyBorder="1" applyAlignment="1">
      <alignment horizontal="center" vertical="center"/>
    </xf>
    <xf numFmtId="186" fontId="15" fillId="0" borderId="25" xfId="19" applyNumberFormat="1" applyFont="1" applyFill="1" applyBorder="1" applyAlignment="1">
      <alignment horizontal="center" vertical="center"/>
    </xf>
    <xf numFmtId="186" fontId="15" fillId="0" borderId="57" xfId="19" applyNumberFormat="1" applyFont="1" applyFill="1" applyBorder="1" applyAlignment="1">
      <alignment horizontal="center" vertical="center"/>
    </xf>
    <xf numFmtId="0" fontId="15" fillId="0" borderId="0" xfId="19" applyFont="1" applyFill="1" applyAlignment="1">
      <alignment horizontal="center" vertical="center"/>
    </xf>
    <xf numFmtId="41" fontId="15" fillId="0" borderId="37" xfId="19" applyNumberFormat="1" applyFont="1" applyFill="1" applyBorder="1" applyAlignment="1">
      <alignment horizontal="right" vertical="center"/>
    </xf>
    <xf numFmtId="182" fontId="15" fillId="0" borderId="10" xfId="19" applyNumberFormat="1" applyFont="1" applyFill="1" applyBorder="1" applyAlignment="1">
      <alignment horizontal="right" vertical="center"/>
    </xf>
    <xf numFmtId="180" fontId="15" fillId="0" borderId="10" xfId="19" applyNumberFormat="1" applyFont="1" applyFill="1" applyBorder="1" applyAlignment="1">
      <alignment horizontal="right" vertical="center"/>
    </xf>
    <xf numFmtId="186" fontId="15" fillId="0" borderId="10" xfId="19" applyNumberFormat="1" applyFont="1" applyFill="1" applyBorder="1" applyAlignment="1">
      <alignment horizontal="right" vertical="center"/>
    </xf>
    <xf numFmtId="186" fontId="15" fillId="0" borderId="12" xfId="19" applyNumberFormat="1" applyFont="1" applyFill="1" applyBorder="1" applyAlignment="1">
      <alignment horizontal="right" vertical="center"/>
    </xf>
    <xf numFmtId="0" fontId="15" fillId="0" borderId="8" xfId="19" applyFont="1" applyFill="1" applyBorder="1" applyAlignment="1">
      <alignment vertical="center"/>
    </xf>
    <xf numFmtId="0" fontId="15" fillId="0" borderId="8" xfId="19" applyFont="1" applyFill="1" applyBorder="1" applyAlignment="1">
      <alignment horizontal="distributed" vertical="center"/>
    </xf>
    <xf numFmtId="41" fontId="15" fillId="0" borderId="37" xfId="19" applyNumberFormat="1" applyFont="1" applyFill="1" applyBorder="1" applyAlignment="1">
      <alignment vertical="center"/>
    </xf>
    <xf numFmtId="182" fontId="15" fillId="0" borderId="37" xfId="19" applyNumberFormat="1" applyFont="1" applyFill="1" applyBorder="1" applyAlignment="1">
      <alignment horizontal="right" vertical="center"/>
    </xf>
    <xf numFmtId="0" fontId="15" fillId="0" borderId="8" xfId="19" applyFont="1" applyFill="1" applyBorder="1" applyAlignment="1">
      <alignment horizontal="center" vertical="center"/>
    </xf>
    <xf numFmtId="0" fontId="15" fillId="0" borderId="19" xfId="19" applyFont="1" applyFill="1" applyBorder="1" applyAlignment="1">
      <alignment vertical="center"/>
    </xf>
    <xf numFmtId="41" fontId="15" fillId="0" borderId="21" xfId="19" applyNumberFormat="1" applyFont="1" applyFill="1" applyBorder="1" applyAlignment="1">
      <alignment vertical="center"/>
    </xf>
    <xf numFmtId="182" fontId="15" fillId="0" borderId="21" xfId="19" applyNumberFormat="1" applyFont="1" applyFill="1" applyBorder="1" applyAlignment="1">
      <alignment horizontal="right" vertical="center"/>
    </xf>
    <xf numFmtId="41" fontId="15" fillId="0" borderId="38" xfId="19" applyNumberFormat="1" applyFont="1" applyFill="1" applyBorder="1" applyAlignment="1">
      <alignment horizontal="right" vertical="center"/>
    </xf>
    <xf numFmtId="180" fontId="15" fillId="0" borderId="21" xfId="19" applyNumberFormat="1" applyFont="1" applyFill="1" applyBorder="1" applyAlignment="1">
      <alignment horizontal="right" vertical="center"/>
    </xf>
    <xf numFmtId="186" fontId="15" fillId="0" borderId="21" xfId="19" applyNumberFormat="1" applyFont="1" applyFill="1" applyBorder="1" applyAlignment="1">
      <alignment horizontal="right" vertical="center"/>
    </xf>
    <xf numFmtId="186" fontId="15" fillId="0" borderId="22" xfId="19" applyNumberFormat="1" applyFont="1" applyFill="1" applyBorder="1" applyAlignment="1">
      <alignment horizontal="right" vertical="center"/>
    </xf>
    <xf numFmtId="180" fontId="15" fillId="0" borderId="0" xfId="19" applyNumberFormat="1" applyFont="1" applyFill="1" applyBorder="1" applyAlignment="1">
      <alignment vertical="center"/>
    </xf>
    <xf numFmtId="186" fontId="15" fillId="0" borderId="0" xfId="19" applyNumberFormat="1" applyFont="1" applyFill="1" applyBorder="1" applyAlignment="1">
      <alignment vertical="center"/>
    </xf>
    <xf numFmtId="0" fontId="15" fillId="0" borderId="0" xfId="19" applyFont="1" applyFill="1"/>
    <xf numFmtId="41" fontId="15" fillId="0" borderId="0" xfId="19" applyNumberFormat="1" applyFont="1" applyFill="1" applyAlignment="1">
      <alignment vertical="center"/>
    </xf>
    <xf numFmtId="194" fontId="15" fillId="0" borderId="10" xfId="19" applyNumberFormat="1" applyFont="1" applyFill="1" applyBorder="1" applyAlignment="1">
      <alignment horizontal="right" vertical="center" shrinkToFit="1"/>
    </xf>
    <xf numFmtId="195" fontId="15" fillId="0" borderId="10" xfId="19" applyNumberFormat="1" applyFont="1" applyFill="1" applyBorder="1" applyAlignment="1">
      <alignment horizontal="right" vertical="center" shrinkToFit="1"/>
    </xf>
    <xf numFmtId="195" fontId="15" fillId="0" borderId="12" xfId="19" applyNumberFormat="1" applyFont="1" applyFill="1" applyBorder="1" applyAlignment="1">
      <alignment horizontal="right" vertical="center" shrinkToFit="1"/>
    </xf>
    <xf numFmtId="0" fontId="15" fillId="0" borderId="8" xfId="19" applyFont="1" applyFill="1" applyBorder="1" applyAlignment="1">
      <alignment vertical="center" textRotation="255"/>
    </xf>
    <xf numFmtId="0" fontId="15" fillId="0" borderId="0" xfId="19" applyFont="1" applyFill="1" applyBorder="1" applyAlignment="1">
      <alignment horizontal="distributed" vertical="center" textRotation="255"/>
    </xf>
    <xf numFmtId="0" fontId="15" fillId="0" borderId="0" xfId="19" applyFont="1" applyFill="1" applyBorder="1" applyAlignment="1">
      <alignment horizontal="distributed" vertical="center" shrinkToFit="1"/>
    </xf>
    <xf numFmtId="196" fontId="15" fillId="0" borderId="10" xfId="19" applyNumberFormat="1" applyFont="1" applyFill="1" applyBorder="1" applyAlignment="1">
      <alignment horizontal="right" vertical="center" shrinkToFit="1"/>
    </xf>
    <xf numFmtId="194" fontId="15" fillId="0" borderId="21" xfId="19" applyNumberFormat="1" applyFont="1" applyFill="1" applyBorder="1" applyAlignment="1">
      <alignment horizontal="right" vertical="center" shrinkToFit="1"/>
    </xf>
    <xf numFmtId="195" fontId="15" fillId="0" borderId="21" xfId="19" applyNumberFormat="1" applyFont="1" applyFill="1" applyBorder="1" applyAlignment="1">
      <alignment horizontal="right" vertical="center" shrinkToFit="1"/>
    </xf>
    <xf numFmtId="195" fontId="15" fillId="0" borderId="22" xfId="19" applyNumberFormat="1" applyFont="1" applyFill="1" applyBorder="1" applyAlignment="1">
      <alignment horizontal="right" vertical="center" shrinkToFit="1"/>
    </xf>
    <xf numFmtId="0" fontId="15" fillId="0" borderId="0" xfId="19" applyFont="1" applyFill="1" applyBorder="1" applyAlignment="1">
      <alignment horizontal="left" vertical="center"/>
    </xf>
    <xf numFmtId="186" fontId="15" fillId="0" borderId="3" xfId="19" applyNumberFormat="1" applyFont="1" applyFill="1" applyBorder="1" applyAlignment="1">
      <alignment vertical="center"/>
    </xf>
    <xf numFmtId="177" fontId="10" fillId="0" borderId="14" xfId="16" quotePrefix="1" applyNumberFormat="1" applyFont="1" applyFill="1" applyBorder="1" applyAlignment="1" applyProtection="1">
      <alignment horizontal="center"/>
    </xf>
    <xf numFmtId="207" fontId="10" fillId="0" borderId="14" xfId="16" quotePrefix="1" applyNumberFormat="1" applyFont="1" applyFill="1" applyBorder="1" applyAlignment="1" applyProtection="1">
      <alignment horizontal="center"/>
    </xf>
    <xf numFmtId="0" fontId="10" fillId="0" borderId="14" xfId="16" quotePrefix="1" applyNumberFormat="1" applyFont="1" applyFill="1" applyBorder="1" applyAlignment="1" applyProtection="1">
      <alignment horizontal="center"/>
    </xf>
    <xf numFmtId="0" fontId="10" fillId="0" borderId="16" xfId="16" quotePrefix="1" applyNumberFormat="1" applyFont="1" applyFill="1" applyBorder="1" applyAlignment="1" applyProtection="1">
      <alignment horizontal="center"/>
    </xf>
    <xf numFmtId="0" fontId="10" fillId="0" borderId="8" xfId="16" quotePrefix="1" applyFont="1" applyFill="1" applyBorder="1" applyAlignment="1" applyProtection="1">
      <alignment horizontal="left" vertical="center" wrapText="1"/>
    </xf>
    <xf numFmtId="0" fontId="10" fillId="0" borderId="0" xfId="16" quotePrefix="1" applyFont="1" applyFill="1" applyBorder="1" applyAlignment="1" applyProtection="1">
      <alignment horizontal="left" vertical="center" wrapText="1"/>
    </xf>
    <xf numFmtId="37" fontId="10" fillId="0" borderId="9" xfId="16" applyNumberFormat="1" applyFont="1" applyFill="1" applyBorder="1" applyAlignment="1" applyProtection="1">
      <alignment vertical="center"/>
    </xf>
    <xf numFmtId="181" fontId="10" fillId="0" borderId="9" xfId="16" applyNumberFormat="1" applyFont="1" applyFill="1" applyBorder="1" applyAlignment="1" applyProtection="1">
      <alignment vertical="center"/>
    </xf>
    <xf numFmtId="178" fontId="10" fillId="0" borderId="9" xfId="16" applyNumberFormat="1" applyFont="1" applyFill="1" applyBorder="1" applyAlignment="1" applyProtection="1">
      <alignment horizontal="right" vertical="center"/>
    </xf>
    <xf numFmtId="178" fontId="10" fillId="0" borderId="12" xfId="16" applyNumberFormat="1" applyFont="1" applyFill="1" applyBorder="1" applyAlignment="1" applyProtection="1">
      <alignment vertical="center"/>
    </xf>
    <xf numFmtId="0" fontId="10" fillId="0" borderId="0" xfId="16" applyFont="1" applyFill="1" applyBorder="1" applyAlignment="1">
      <alignment vertical="center"/>
    </xf>
    <xf numFmtId="0" fontId="10" fillId="0" borderId="0" xfId="16" applyFont="1" applyFill="1" applyAlignment="1">
      <alignment vertical="center"/>
    </xf>
    <xf numFmtId="0" fontId="10" fillId="0" borderId="0" xfId="16" applyFont="1" applyFill="1" applyBorder="1" applyAlignment="1" applyProtection="1">
      <alignment horizontal="left" vertical="center" wrapText="1"/>
    </xf>
    <xf numFmtId="178" fontId="10" fillId="0" borderId="9" xfId="16" applyNumberFormat="1" applyFont="1" applyFill="1" applyBorder="1" applyAlignment="1" applyProtection="1">
      <alignment vertical="center"/>
    </xf>
    <xf numFmtId="0" fontId="10" fillId="0" borderId="70" xfId="16" quotePrefix="1" applyFont="1" applyFill="1" applyBorder="1" applyAlignment="1" applyProtection="1">
      <alignment horizontal="left" vertical="center" wrapText="1"/>
    </xf>
    <xf numFmtId="0" fontId="10" fillId="0" borderId="71" xfId="16" applyFont="1" applyFill="1" applyBorder="1" applyAlignment="1" applyProtection="1">
      <alignment horizontal="left" vertical="center" wrapText="1"/>
    </xf>
    <xf numFmtId="37" fontId="10" fillId="0" borderId="72" xfId="16" applyNumberFormat="1" applyFont="1" applyFill="1" applyBorder="1" applyAlignment="1" applyProtection="1">
      <alignment vertical="center"/>
    </xf>
    <xf numFmtId="181" fontId="10" fillId="0" borderId="72" xfId="16" applyNumberFormat="1" applyFont="1" applyFill="1" applyBorder="1" applyAlignment="1" applyProtection="1">
      <alignment vertical="center"/>
    </xf>
    <xf numFmtId="178" fontId="10" fillId="0" borderId="72" xfId="16" applyNumberFormat="1" applyFont="1" applyFill="1" applyBorder="1" applyAlignment="1" applyProtection="1">
      <alignment vertical="center"/>
    </xf>
    <xf numFmtId="178" fontId="10" fillId="0" borderId="73" xfId="16" applyNumberFormat="1" applyFont="1" applyFill="1" applyBorder="1" applyAlignment="1" applyProtection="1">
      <alignment vertical="center"/>
    </xf>
    <xf numFmtId="178" fontId="10" fillId="0" borderId="74" xfId="16" applyNumberFormat="1" applyFont="1" applyFill="1" applyBorder="1" applyAlignment="1" applyProtection="1">
      <alignment vertical="center"/>
    </xf>
    <xf numFmtId="0" fontId="10" fillId="0" borderId="19" xfId="16" quotePrefix="1" applyFont="1" applyFill="1" applyBorder="1" applyAlignment="1" applyProtection="1">
      <alignment horizontal="center" vertical="center"/>
    </xf>
    <xf numFmtId="0" fontId="10" fillId="0" borderId="27" xfId="16" applyFont="1" applyFill="1" applyBorder="1" applyAlignment="1" applyProtection="1">
      <alignment horizontal="center" vertical="center"/>
    </xf>
    <xf numFmtId="37" fontId="10" fillId="0" borderId="20" xfId="16" applyNumberFormat="1" applyFont="1" applyFill="1" applyBorder="1" applyAlignment="1" applyProtection="1">
      <alignment vertical="center"/>
    </xf>
    <xf numFmtId="181" fontId="10" fillId="0" borderId="20" xfId="16" applyNumberFormat="1" applyFont="1" applyFill="1" applyBorder="1" applyAlignment="1" applyProtection="1">
      <alignment vertical="center"/>
    </xf>
    <xf numFmtId="181" fontId="10" fillId="0" borderId="21" xfId="16" applyNumberFormat="1" applyFont="1" applyFill="1" applyBorder="1" applyAlignment="1" applyProtection="1">
      <alignment vertical="center"/>
    </xf>
    <xf numFmtId="178" fontId="10" fillId="0" borderId="20" xfId="16" applyNumberFormat="1" applyFont="1" applyFill="1" applyBorder="1" applyAlignment="1" applyProtection="1">
      <alignment vertical="center"/>
    </xf>
    <xf numFmtId="178" fontId="10" fillId="0" borderId="21" xfId="16" applyNumberFormat="1" applyFont="1" applyFill="1" applyBorder="1" applyAlignment="1" applyProtection="1">
      <alignment vertical="center"/>
    </xf>
    <xf numFmtId="178" fontId="10" fillId="0" borderId="28" xfId="16" applyNumberFormat="1" applyFont="1" applyFill="1" applyBorder="1" applyAlignment="1" applyProtection="1">
      <alignment vertical="center"/>
    </xf>
    <xf numFmtId="0" fontId="10" fillId="0" borderId="0" xfId="16" applyFont="1" applyFill="1" applyBorder="1" applyAlignment="1">
      <alignment wrapText="1"/>
    </xf>
    <xf numFmtId="37" fontId="10" fillId="0" borderId="0" xfId="16" applyNumberFormat="1" applyFont="1" applyFill="1" applyBorder="1" applyAlignment="1" applyProtection="1">
      <alignment vertical="top"/>
    </xf>
    <xf numFmtId="182" fontId="10" fillId="0" borderId="0" xfId="16" applyNumberFormat="1" applyFont="1" applyFill="1" applyBorder="1" applyAlignment="1" applyProtection="1">
      <alignment vertical="top"/>
    </xf>
    <xf numFmtId="178" fontId="10" fillId="0" borderId="3" xfId="16" applyNumberFormat="1" applyFont="1" applyFill="1" applyBorder="1" applyAlignment="1" applyProtection="1">
      <alignment vertical="top"/>
    </xf>
    <xf numFmtId="0" fontId="10" fillId="0" borderId="0" xfId="16" applyFont="1" applyFill="1" applyBorder="1" applyAlignment="1" applyProtection="1">
      <alignment horizontal="right"/>
    </xf>
    <xf numFmtId="0" fontId="10" fillId="0" borderId="48" xfId="16" quotePrefix="1" applyFont="1" applyFill="1" applyBorder="1" applyAlignment="1">
      <alignment horizontal="center" vertical="center"/>
    </xf>
    <xf numFmtId="202" fontId="10" fillId="0" borderId="4" xfId="16" quotePrefix="1" applyNumberFormat="1" applyFont="1" applyFill="1" applyBorder="1" applyAlignment="1" applyProtection="1">
      <alignment horizontal="center" vertical="center"/>
    </xf>
    <xf numFmtId="182" fontId="10" fillId="0" borderId="49" xfId="16" quotePrefix="1" applyNumberFormat="1" applyFont="1" applyFill="1" applyBorder="1" applyAlignment="1" applyProtection="1">
      <alignment horizontal="center" vertical="center"/>
    </xf>
    <xf numFmtId="0" fontId="10" fillId="0" borderId="8" xfId="16" applyFont="1" applyFill="1" applyBorder="1" applyAlignment="1" applyProtection="1">
      <alignment horizontal="distributed" vertical="center"/>
    </xf>
    <xf numFmtId="38" fontId="10" fillId="0" borderId="9" xfId="17" applyFont="1" applyFill="1" applyBorder="1" applyAlignment="1" applyProtection="1">
      <alignment vertical="center"/>
    </xf>
    <xf numFmtId="186" fontId="10" fillId="0" borderId="9" xfId="17" applyNumberFormat="1" applyFont="1" applyFill="1" applyBorder="1" applyAlignment="1" applyProtection="1">
      <alignment vertical="center"/>
    </xf>
    <xf numFmtId="0" fontId="10" fillId="0" borderId="19" xfId="16" applyFont="1" applyFill="1" applyBorder="1" applyAlignment="1" applyProtection="1">
      <alignment horizontal="center" vertical="center"/>
    </xf>
    <xf numFmtId="38" fontId="10" fillId="0" borderId="20" xfId="17" applyFont="1" applyFill="1" applyBorder="1" applyAlignment="1" applyProtection="1">
      <alignment vertical="center"/>
    </xf>
    <xf numFmtId="178" fontId="10" fillId="0" borderId="22" xfId="16" applyNumberFormat="1" applyFont="1" applyFill="1" applyBorder="1" applyAlignment="1" applyProtection="1">
      <alignment vertical="center"/>
    </xf>
    <xf numFmtId="210" fontId="10" fillId="0" borderId="35" xfId="16" quotePrefix="1" applyNumberFormat="1" applyFont="1" applyFill="1" applyBorder="1" applyAlignment="1" applyProtection="1">
      <alignment horizontal="distributed"/>
    </xf>
    <xf numFmtId="206" fontId="10" fillId="0" borderId="4" xfId="16" applyNumberFormat="1" applyFont="1" applyFill="1" applyBorder="1" applyAlignment="1" applyProtection="1">
      <alignment horizontal="centerContinuous"/>
    </xf>
    <xf numFmtId="0" fontId="10" fillId="0" borderId="9" xfId="16" applyFont="1" applyFill="1" applyBorder="1" applyAlignment="1" applyProtection="1">
      <alignment horizontal="center"/>
    </xf>
    <xf numFmtId="0" fontId="10" fillId="0" borderId="9" xfId="16" applyFont="1" applyFill="1" applyBorder="1" applyAlignment="1" applyProtection="1">
      <alignment horizontal="left" indent="1"/>
    </xf>
    <xf numFmtId="0" fontId="10" fillId="0" borderId="9" xfId="16" applyFont="1" applyFill="1" applyBorder="1" applyAlignment="1" applyProtection="1">
      <alignment horizontal="centerContinuous"/>
    </xf>
    <xf numFmtId="0" fontId="10" fillId="0" borderId="12" xfId="16" applyFont="1" applyFill="1" applyBorder="1" applyAlignment="1" applyProtection="1">
      <alignment horizontal="centerContinuous"/>
    </xf>
    <xf numFmtId="0" fontId="10" fillId="0" borderId="8" xfId="16" quotePrefix="1" applyFont="1" applyFill="1" applyBorder="1" applyAlignment="1" applyProtection="1">
      <alignment horizontal="centerContinuous"/>
    </xf>
    <xf numFmtId="0" fontId="10" fillId="0" borderId="9" xfId="16" applyFont="1" applyFill="1" applyBorder="1" applyAlignment="1">
      <alignment horizontal="distributed"/>
    </xf>
    <xf numFmtId="0" fontId="10" fillId="0" borderId="9" xfId="16" quotePrefix="1" applyFont="1" applyFill="1" applyBorder="1" applyAlignment="1" applyProtection="1">
      <alignment horizontal="left"/>
    </xf>
    <xf numFmtId="0" fontId="10" fillId="0" borderId="17" xfId="16" applyFont="1" applyFill="1" applyBorder="1"/>
    <xf numFmtId="0" fontId="10" fillId="0" borderId="12" xfId="16" applyFont="1" applyFill="1" applyBorder="1"/>
    <xf numFmtId="0" fontId="10" fillId="0" borderId="14" xfId="16" quotePrefix="1" applyFont="1" applyFill="1" applyBorder="1" applyAlignment="1" applyProtection="1">
      <alignment horizontal="distributed"/>
    </xf>
    <xf numFmtId="0" fontId="10" fillId="0" borderId="14" xfId="16" applyFont="1" applyFill="1" applyBorder="1"/>
    <xf numFmtId="0" fontId="10" fillId="0" borderId="16" xfId="16" applyFont="1" applyFill="1" applyBorder="1"/>
    <xf numFmtId="0" fontId="10" fillId="0" borderId="8" xfId="16" quotePrefix="1" applyFont="1" applyFill="1" applyBorder="1" applyAlignment="1" applyProtection="1">
      <alignment horizontal="distributed"/>
    </xf>
    <xf numFmtId="0" fontId="10" fillId="0" borderId="8" xfId="16" quotePrefix="1" applyFont="1" applyFill="1" applyBorder="1" applyAlignment="1" applyProtection="1">
      <alignment horizontal="left" wrapText="1"/>
    </xf>
    <xf numFmtId="0" fontId="10" fillId="0" borderId="19" xfId="16" quotePrefix="1" applyFont="1" applyFill="1" applyBorder="1" applyAlignment="1" applyProtection="1">
      <alignment horizontal="centerContinuous"/>
    </xf>
    <xf numFmtId="37" fontId="10" fillId="0" borderId="22" xfId="16" applyNumberFormat="1" applyFont="1" applyFill="1" applyBorder="1" applyAlignment="1" applyProtection="1">
      <alignment horizontal="right"/>
    </xf>
    <xf numFmtId="37" fontId="23" fillId="0" borderId="0" xfId="16" applyNumberFormat="1" applyFont="1" applyFill="1"/>
    <xf numFmtId="0" fontId="17" fillId="0" borderId="0" xfId="0" applyFont="1" applyFill="1" applyAlignment="1">
      <alignment horizontal="center" vertical="center"/>
    </xf>
    <xf numFmtId="0" fontId="18" fillId="0" borderId="0" xfId="0" applyFont="1" applyFill="1" applyAlignment="1">
      <alignment horizontal="center" vertical="center"/>
    </xf>
    <xf numFmtId="0" fontId="10" fillId="0" borderId="0" xfId="2" applyFont="1" applyFill="1" applyBorder="1" applyAlignment="1" applyProtection="1">
      <alignment horizontal="distributed"/>
    </xf>
    <xf numFmtId="0" fontId="10" fillId="0" borderId="37" xfId="2" applyFont="1" applyFill="1" applyBorder="1" applyAlignment="1" applyProtection="1">
      <alignment horizontal="distributed"/>
    </xf>
    <xf numFmtId="0" fontId="10" fillId="0" borderId="9" xfId="2" applyFont="1" applyFill="1" applyBorder="1" applyAlignment="1" applyProtection="1">
      <alignment horizontal="distributed"/>
    </xf>
    <xf numFmtId="0" fontId="10" fillId="0" borderId="1" xfId="2" quotePrefix="1" applyFont="1" applyFill="1" applyBorder="1" applyAlignment="1" applyProtection="1">
      <alignment horizontal="distributed"/>
    </xf>
    <xf numFmtId="0" fontId="10" fillId="0" borderId="46" xfId="2" quotePrefix="1" applyFont="1" applyFill="1" applyBorder="1" applyAlignment="1" applyProtection="1">
      <alignment horizontal="distributed"/>
    </xf>
    <xf numFmtId="198" fontId="10" fillId="0" borderId="4" xfId="2" applyNumberFormat="1" applyFont="1" applyFill="1" applyBorder="1" applyAlignment="1" applyProtection="1">
      <alignment horizontal="center"/>
    </xf>
    <xf numFmtId="198" fontId="10" fillId="0" borderId="29" xfId="2" applyNumberFormat="1" applyFont="1" applyFill="1" applyBorder="1" applyAlignment="1" applyProtection="1">
      <alignment horizontal="center"/>
    </xf>
    <xf numFmtId="0" fontId="10" fillId="0" borderId="27" xfId="2" quotePrefix="1" applyFont="1" applyFill="1" applyBorder="1" applyAlignment="1" applyProtection="1">
      <alignment horizontal="distributed"/>
    </xf>
    <xf numFmtId="0" fontId="10" fillId="0" borderId="38" xfId="2" quotePrefix="1" applyFont="1" applyFill="1" applyBorder="1" applyAlignment="1" applyProtection="1">
      <alignment horizontal="distributed"/>
    </xf>
    <xf numFmtId="0" fontId="10" fillId="0" borderId="0" xfId="2" quotePrefix="1" applyFont="1" applyFill="1" applyBorder="1" applyAlignment="1" applyProtection="1">
      <alignment horizontal="distributed"/>
    </xf>
    <xf numFmtId="0" fontId="10" fillId="0" borderId="37" xfId="2" quotePrefix="1" applyFont="1" applyFill="1" applyBorder="1" applyAlignment="1" applyProtection="1">
      <alignment horizontal="distributed"/>
    </xf>
    <xf numFmtId="0" fontId="10" fillId="0" borderId="30" xfId="2" applyFont="1" applyFill="1" applyBorder="1" applyAlignment="1" applyProtection="1">
      <alignment horizontal="distributed"/>
    </xf>
    <xf numFmtId="0" fontId="10" fillId="0" borderId="44" xfId="2" applyFont="1" applyFill="1" applyBorder="1" applyAlignment="1" applyProtection="1">
      <alignment horizontal="distributed"/>
    </xf>
    <xf numFmtId="0" fontId="10" fillId="0" borderId="42" xfId="2" applyFont="1" applyFill="1" applyBorder="1" applyAlignment="1" applyProtection="1">
      <alignment horizontal="distributed"/>
    </xf>
    <xf numFmtId="0" fontId="10" fillId="0" borderId="2" xfId="3" quotePrefix="1" applyFont="1" applyFill="1" applyBorder="1" applyAlignment="1">
      <alignment horizontal="center" vertical="center"/>
    </xf>
    <xf numFmtId="0" fontId="10" fillId="0" borderId="65" xfId="3" quotePrefix="1" applyFont="1" applyFill="1" applyBorder="1" applyAlignment="1">
      <alignment horizontal="center" vertical="center"/>
    </xf>
    <xf numFmtId="0" fontId="10" fillId="0" borderId="8" xfId="3" quotePrefix="1" applyFont="1" applyFill="1" applyBorder="1" applyAlignment="1">
      <alignment horizontal="center" vertical="center"/>
    </xf>
    <xf numFmtId="0" fontId="10" fillId="0" borderId="37" xfId="3" quotePrefix="1" applyFont="1" applyFill="1" applyBorder="1" applyAlignment="1">
      <alignment horizontal="center" vertical="center"/>
    </xf>
    <xf numFmtId="0" fontId="10" fillId="0" borderId="13" xfId="3" quotePrefix="1" applyFont="1" applyFill="1" applyBorder="1" applyAlignment="1">
      <alignment horizontal="center" vertical="center"/>
    </xf>
    <xf numFmtId="0" fontId="10" fillId="0" borderId="46" xfId="3" quotePrefix="1" applyFont="1" applyFill="1" applyBorder="1" applyAlignment="1">
      <alignment horizontal="center" vertical="center"/>
    </xf>
    <xf numFmtId="0" fontId="10" fillId="0" borderId="17" xfId="3" applyFont="1" applyFill="1" applyBorder="1" applyAlignment="1" applyProtection="1">
      <alignment horizontal="center" vertical="center"/>
    </xf>
    <xf numFmtId="0" fontId="10" fillId="0" borderId="15" xfId="3" applyFont="1" applyFill="1" applyBorder="1" applyAlignment="1" applyProtection="1">
      <alignment horizontal="center" vertical="center"/>
    </xf>
    <xf numFmtId="198" fontId="10" fillId="0" borderId="4" xfId="4" applyNumberFormat="1" applyFont="1" applyFill="1" applyBorder="1" applyAlignment="1" applyProtection="1">
      <alignment horizontal="center"/>
    </xf>
    <xf numFmtId="198" fontId="10" fillId="0" borderId="5" xfId="4" applyNumberFormat="1" applyFont="1" applyFill="1" applyBorder="1" applyAlignment="1" applyProtection="1">
      <alignment horizontal="center"/>
    </xf>
    <xf numFmtId="198" fontId="10" fillId="0" borderId="29" xfId="4" applyNumberFormat="1" applyFont="1" applyFill="1" applyBorder="1" applyAlignment="1" applyProtection="1">
      <alignment horizontal="center"/>
    </xf>
    <xf numFmtId="198" fontId="10" fillId="0" borderId="4" xfId="4" quotePrefix="1" applyNumberFormat="1" applyFont="1" applyFill="1" applyBorder="1" applyAlignment="1" applyProtection="1">
      <alignment horizontal="center"/>
    </xf>
    <xf numFmtId="0" fontId="10" fillId="0" borderId="29" xfId="4" quotePrefix="1" applyNumberFormat="1" applyFont="1" applyFill="1" applyBorder="1" applyAlignment="1" applyProtection="1">
      <alignment horizontal="center"/>
    </xf>
    <xf numFmtId="0" fontId="10" fillId="0" borderId="19" xfId="4" applyFont="1" applyFill="1" applyBorder="1" applyAlignment="1" applyProtection="1">
      <alignment horizontal="distributed"/>
    </xf>
    <xf numFmtId="0" fontId="10" fillId="0" borderId="27" xfId="4" applyFont="1" applyFill="1" applyBorder="1" applyAlignment="1" applyProtection="1">
      <alignment horizontal="distributed"/>
    </xf>
    <xf numFmtId="0" fontId="10" fillId="0" borderId="38" xfId="4" applyFont="1" applyFill="1" applyBorder="1" applyAlignment="1" applyProtection="1">
      <alignment horizontal="distributed"/>
    </xf>
    <xf numFmtId="0" fontId="10" fillId="0" borderId="8" xfId="4" applyFont="1" applyFill="1" applyBorder="1" applyAlignment="1" applyProtection="1">
      <alignment horizontal="distributed"/>
    </xf>
    <xf numFmtId="0" fontId="10" fillId="0" borderId="0" xfId="4" applyFont="1" applyFill="1" applyBorder="1" applyAlignment="1" applyProtection="1">
      <alignment horizontal="distributed"/>
    </xf>
    <xf numFmtId="0" fontId="10" fillId="0" borderId="37" xfId="4" applyFont="1" applyFill="1" applyBorder="1" applyAlignment="1" applyProtection="1">
      <alignment horizontal="distributed"/>
    </xf>
    <xf numFmtId="0" fontId="10" fillId="0" borderId="0" xfId="4" quotePrefix="1" applyFont="1" applyFill="1" applyBorder="1" applyAlignment="1" applyProtection="1">
      <alignment horizontal="distributed"/>
    </xf>
    <xf numFmtId="0" fontId="10" fillId="0" borderId="37" xfId="4" quotePrefix="1" applyFont="1" applyFill="1" applyBorder="1" applyAlignment="1" applyProtection="1">
      <alignment horizontal="distributed"/>
    </xf>
    <xf numFmtId="0" fontId="10" fillId="0" borderId="0" xfId="4" applyFont="1" applyFill="1" applyBorder="1" applyAlignment="1">
      <alignment horizontal="distributed"/>
    </xf>
    <xf numFmtId="0" fontId="10" fillId="0" borderId="37" xfId="4" applyFont="1" applyFill="1" applyBorder="1" applyAlignment="1">
      <alignment horizontal="distributed"/>
    </xf>
    <xf numFmtId="0" fontId="10" fillId="0" borderId="8" xfId="4" quotePrefix="1" applyFont="1" applyFill="1" applyBorder="1" applyAlignment="1" applyProtection="1">
      <alignment horizontal="distributed"/>
    </xf>
    <xf numFmtId="0" fontId="10" fillId="0" borderId="17" xfId="10" applyFont="1" applyFill="1" applyBorder="1" applyAlignment="1">
      <alignment horizontal="center" vertical="center" wrapText="1"/>
    </xf>
    <xf numFmtId="0" fontId="10" fillId="0" borderId="10" xfId="10" applyFont="1" applyFill="1" applyBorder="1" applyAlignment="1">
      <alignment horizontal="center" vertical="center"/>
    </xf>
    <xf numFmtId="0" fontId="10" fillId="0" borderId="15" xfId="10" applyFont="1" applyFill="1" applyBorder="1" applyAlignment="1">
      <alignment horizontal="center" vertical="center"/>
    </xf>
    <xf numFmtId="0" fontId="10" fillId="0" borderId="43" xfId="10" applyFont="1" applyFill="1" applyBorder="1" applyAlignment="1">
      <alignment horizontal="center" vertical="center" wrapText="1"/>
    </xf>
    <xf numFmtId="0" fontId="10" fillId="0" borderId="45" xfId="10" applyFont="1" applyFill="1" applyBorder="1" applyAlignment="1">
      <alignment horizontal="center" vertical="center"/>
    </xf>
    <xf numFmtId="0" fontId="10" fillId="0" borderId="47" xfId="10" applyFont="1" applyFill="1" applyBorder="1" applyAlignment="1">
      <alignment horizontal="center" vertical="center"/>
    </xf>
    <xf numFmtId="0" fontId="21" fillId="0" borderId="18" xfId="10" applyFont="1" applyFill="1" applyBorder="1" applyAlignment="1">
      <alignment horizontal="center" vertical="center" wrapText="1"/>
    </xf>
    <xf numFmtId="0" fontId="21" fillId="0" borderId="12" xfId="10" applyFont="1" applyFill="1" applyBorder="1" applyAlignment="1">
      <alignment horizontal="center" vertical="center" wrapText="1"/>
    </xf>
    <xf numFmtId="0" fontId="21" fillId="0" borderId="16" xfId="10" applyFont="1" applyFill="1" applyBorder="1" applyAlignment="1">
      <alignment horizontal="center" vertical="center" wrapText="1"/>
    </xf>
    <xf numFmtId="0" fontId="10" fillId="0" borderId="4" xfId="12" quotePrefix="1" applyFont="1" applyFill="1" applyBorder="1" applyAlignment="1" applyProtection="1">
      <alignment horizontal="center"/>
    </xf>
    <xf numFmtId="0" fontId="10" fillId="0" borderId="5" xfId="12" quotePrefix="1" applyFont="1" applyFill="1" applyBorder="1" applyAlignment="1" applyProtection="1">
      <alignment horizontal="center"/>
    </xf>
    <xf numFmtId="0" fontId="10" fillId="0" borderId="23" xfId="12" quotePrefix="1" applyFont="1" applyFill="1" applyBorder="1" applyAlignment="1" applyProtection="1">
      <alignment horizontal="center"/>
    </xf>
    <xf numFmtId="0" fontId="10" fillId="0" borderId="36" xfId="13" quotePrefix="1" applyFont="1" applyFill="1" applyBorder="1" applyAlignment="1" applyProtection="1">
      <alignment horizontal="center" vertical="center"/>
    </xf>
    <xf numFmtId="0" fontId="10" fillId="0" borderId="32" xfId="13" quotePrefix="1" applyFont="1" applyFill="1" applyBorder="1" applyAlignment="1" applyProtection="1">
      <alignment horizontal="center" vertical="center"/>
    </xf>
    <xf numFmtId="0" fontId="10" fillId="0" borderId="33" xfId="13" quotePrefix="1" applyFont="1" applyFill="1" applyBorder="1" applyAlignment="1" applyProtection="1">
      <alignment horizontal="center" vertical="center"/>
    </xf>
    <xf numFmtId="0" fontId="10" fillId="0" borderId="8" xfId="12" quotePrefix="1" applyFont="1" applyFill="1" applyBorder="1" applyAlignment="1" applyProtection="1">
      <alignment horizontal="distributed"/>
    </xf>
    <xf numFmtId="0" fontId="10" fillId="0" borderId="37" xfId="12" quotePrefix="1" applyFont="1" applyFill="1" applyBorder="1" applyAlignment="1" applyProtection="1">
      <alignment horizontal="distributed"/>
    </xf>
    <xf numFmtId="0" fontId="10" fillId="0" borderId="62" xfId="12" quotePrefix="1" applyFont="1" applyFill="1" applyBorder="1" applyAlignment="1" applyProtection="1">
      <alignment horizontal="distributed"/>
    </xf>
    <xf numFmtId="0" fontId="10" fillId="0" borderId="42" xfId="12" quotePrefix="1" applyFont="1" applyFill="1" applyBorder="1" applyAlignment="1" applyProtection="1">
      <alignment horizontal="distributed"/>
    </xf>
    <xf numFmtId="180" fontId="10" fillId="0" borderId="35" xfId="12" quotePrefix="1" applyNumberFormat="1" applyFont="1" applyFill="1" applyBorder="1" applyAlignment="1" applyProtection="1">
      <alignment horizontal="center"/>
    </xf>
    <xf numFmtId="180" fontId="10" fillId="0" borderId="3" xfId="12" quotePrefix="1" applyNumberFormat="1" applyFont="1" applyFill="1" applyBorder="1" applyAlignment="1" applyProtection="1">
      <alignment horizontal="center"/>
    </xf>
    <xf numFmtId="180" fontId="10" fillId="0" borderId="11" xfId="12" quotePrefix="1" applyNumberFormat="1" applyFont="1" applyFill="1" applyBorder="1" applyAlignment="1" applyProtection="1">
      <alignment horizontal="center"/>
    </xf>
    <xf numFmtId="0" fontId="22" fillId="0" borderId="0" xfId="12" applyFont="1" applyFill="1" applyAlignment="1">
      <alignment wrapText="1"/>
    </xf>
    <xf numFmtId="0" fontId="22" fillId="0" borderId="0" xfId="12" applyFont="1" applyFill="1"/>
    <xf numFmtId="0" fontId="10" fillId="0" borderId="8" xfId="12" applyFont="1" applyFill="1" applyBorder="1" applyAlignment="1" applyProtection="1">
      <alignment horizontal="distributed"/>
    </xf>
    <xf numFmtId="0" fontId="10" fillId="0" borderId="37" xfId="12" applyFont="1" applyFill="1" applyBorder="1" applyAlignment="1" applyProtection="1">
      <alignment horizontal="distributed"/>
    </xf>
    <xf numFmtId="201" fontId="26" fillId="0" borderId="4" xfId="11" applyNumberFormat="1" applyFont="1" applyFill="1" applyBorder="1" applyAlignment="1" applyProtection="1">
      <alignment horizontal="center"/>
    </xf>
    <xf numFmtId="201" fontId="28" fillId="0" borderId="5" xfId="12" applyNumberFormat="1" applyFont="1" applyFill="1" applyBorder="1" applyAlignment="1">
      <alignment horizontal="center"/>
    </xf>
    <xf numFmtId="201" fontId="28" fillId="0" borderId="23" xfId="12" applyNumberFormat="1" applyFont="1" applyFill="1" applyBorder="1" applyAlignment="1">
      <alignment horizontal="center"/>
    </xf>
    <xf numFmtId="182" fontId="10" fillId="0" borderId="8" xfId="15" quotePrefix="1" applyNumberFormat="1" applyFont="1" applyFill="1" applyBorder="1" applyAlignment="1" applyProtection="1">
      <alignment horizontal="distributed"/>
    </xf>
    <xf numFmtId="182" fontId="10" fillId="0" borderId="37" xfId="15" quotePrefix="1" applyNumberFormat="1" applyFont="1" applyFill="1" applyBorder="1" applyAlignment="1" applyProtection="1">
      <alignment horizontal="distributed"/>
    </xf>
    <xf numFmtId="182" fontId="10" fillId="0" borderId="62" xfId="15" quotePrefix="1" applyNumberFormat="1" applyFont="1" applyFill="1" applyBorder="1" applyAlignment="1">
      <alignment horizontal="distributed"/>
    </xf>
    <xf numFmtId="182" fontId="10" fillId="0" borderId="42" xfId="15" quotePrefix="1" applyNumberFormat="1" applyFont="1" applyFill="1" applyBorder="1" applyAlignment="1">
      <alignment horizontal="distributed"/>
    </xf>
    <xf numFmtId="182" fontId="10" fillId="0" borderId="63" xfId="15" applyNumberFormat="1" applyFont="1" applyFill="1" applyBorder="1" applyAlignment="1">
      <alignment horizontal="distributed"/>
    </xf>
    <xf numFmtId="182" fontId="10" fillId="0" borderId="64" xfId="15" applyNumberFormat="1" applyFont="1" applyFill="1" applyBorder="1" applyAlignment="1">
      <alignment horizontal="distributed"/>
    </xf>
    <xf numFmtId="0" fontId="10" fillId="0" borderId="2" xfId="15" quotePrefix="1" applyFont="1" applyFill="1" applyBorder="1" applyAlignment="1" applyProtection="1">
      <alignment horizontal="center" vertical="center"/>
    </xf>
    <xf numFmtId="0" fontId="10" fillId="0" borderId="65" xfId="15" quotePrefix="1" applyFont="1" applyFill="1" applyBorder="1" applyAlignment="1" applyProtection="1">
      <alignment horizontal="center" vertical="center"/>
    </xf>
    <xf numFmtId="0" fontId="10" fillId="0" borderId="13" xfId="15" quotePrefix="1" applyFont="1" applyFill="1" applyBorder="1" applyAlignment="1" applyProtection="1">
      <alignment horizontal="center" vertical="center"/>
    </xf>
    <xf numFmtId="0" fontId="10" fillId="0" borderId="46" xfId="15" quotePrefix="1" applyFont="1" applyFill="1" applyBorder="1" applyAlignment="1" applyProtection="1">
      <alignment horizontal="center" vertical="center"/>
    </xf>
    <xf numFmtId="0" fontId="10" fillId="0" borderId="67" xfId="15" applyFont="1" applyFill="1" applyBorder="1" applyAlignment="1" applyProtection="1">
      <alignment horizontal="distributed" vertical="center"/>
    </xf>
    <xf numFmtId="0" fontId="10" fillId="0" borderId="66" xfId="15" applyFont="1" applyFill="1" applyBorder="1" applyAlignment="1" applyProtection="1">
      <alignment horizontal="distributed" vertical="center"/>
    </xf>
    <xf numFmtId="0" fontId="10" fillId="0" borderId="13" xfId="15" applyFont="1" applyFill="1" applyBorder="1" applyAlignment="1" applyProtection="1">
      <alignment horizontal="distributed" vertical="center"/>
    </xf>
    <xf numFmtId="0" fontId="10" fillId="0" borderId="46" xfId="15" applyFont="1" applyFill="1" applyBorder="1" applyAlignment="1" applyProtection="1">
      <alignment horizontal="distributed" vertical="center"/>
    </xf>
    <xf numFmtId="0" fontId="10" fillId="0" borderId="8" xfId="15" applyFont="1" applyFill="1" applyBorder="1" applyAlignment="1" applyProtection="1">
      <alignment horizontal="distributed" vertical="center"/>
    </xf>
    <xf numFmtId="0" fontId="10" fillId="0" borderId="37" xfId="15" applyFont="1" applyFill="1" applyBorder="1" applyAlignment="1" applyProtection="1">
      <alignment horizontal="distributed" vertical="center"/>
    </xf>
    <xf numFmtId="0" fontId="10" fillId="0" borderId="62" xfId="15" applyFont="1" applyFill="1" applyBorder="1" applyAlignment="1" applyProtection="1">
      <alignment horizontal="distributed" vertical="center"/>
    </xf>
    <xf numFmtId="0" fontId="10" fillId="0" borderId="42" xfId="15" applyFont="1" applyFill="1" applyBorder="1" applyAlignment="1" applyProtection="1">
      <alignment horizontal="distributed" vertical="center"/>
    </xf>
    <xf numFmtId="0" fontId="10" fillId="0" borderId="63" xfId="15" applyFont="1" applyFill="1" applyBorder="1" applyAlignment="1" applyProtection="1">
      <alignment horizontal="distributed" vertical="center"/>
    </xf>
    <xf numFmtId="0" fontId="10" fillId="0" borderId="64" xfId="15" applyFont="1" applyFill="1" applyBorder="1" applyAlignment="1" applyProtection="1">
      <alignment horizontal="distributed" vertical="center"/>
    </xf>
    <xf numFmtId="0" fontId="10" fillId="0" borderId="0" xfId="15" applyFont="1" applyFill="1" applyBorder="1" applyAlignment="1" applyProtection="1">
      <alignment horizontal="distributed"/>
    </xf>
    <xf numFmtId="0" fontId="10" fillId="0" borderId="37" xfId="15" applyFont="1" applyFill="1" applyBorder="1" applyAlignment="1" applyProtection="1">
      <alignment horizontal="distributed"/>
    </xf>
    <xf numFmtId="0" fontId="10" fillId="0" borderId="3" xfId="15" quotePrefix="1" applyFont="1" applyFill="1" applyBorder="1" applyAlignment="1" applyProtection="1">
      <alignment horizontal="center" vertical="center"/>
    </xf>
    <xf numFmtId="0" fontId="10" fillId="0" borderId="1" xfId="15" quotePrefix="1" applyFont="1" applyFill="1" applyBorder="1" applyAlignment="1" applyProtection="1">
      <alignment horizontal="center" vertical="center"/>
    </xf>
    <xf numFmtId="0" fontId="10" fillId="0" borderId="8" xfId="15" applyFont="1" applyFill="1" applyBorder="1" applyAlignment="1" applyProtection="1">
      <alignment horizontal="distributed"/>
    </xf>
    <xf numFmtId="0" fontId="10" fillId="0" borderId="62" xfId="15" applyFont="1" applyFill="1" applyBorder="1" applyAlignment="1" applyProtection="1">
      <alignment horizontal="distributed"/>
    </xf>
    <xf numFmtId="0" fontId="10" fillId="0" borderId="44" xfId="15" applyFont="1" applyFill="1" applyBorder="1" applyAlignment="1" applyProtection="1">
      <alignment horizontal="distributed"/>
    </xf>
    <xf numFmtId="0" fontId="10" fillId="0" borderId="42" xfId="15" applyFont="1" applyFill="1" applyBorder="1" applyAlignment="1" applyProtection="1">
      <alignment horizontal="distributed"/>
    </xf>
    <xf numFmtId="0" fontId="10" fillId="0" borderId="67" xfId="15" quotePrefix="1" applyFont="1" applyFill="1" applyBorder="1" applyAlignment="1" applyProtection="1">
      <alignment horizontal="center"/>
    </xf>
    <xf numFmtId="0" fontId="10" fillId="0" borderId="53" xfId="15" quotePrefix="1" applyFont="1" applyFill="1" applyBorder="1" applyAlignment="1" applyProtection="1">
      <alignment horizontal="center"/>
    </xf>
    <xf numFmtId="0" fontId="10" fillId="0" borderId="66" xfId="15" quotePrefix="1" applyFont="1" applyFill="1" applyBorder="1" applyAlignment="1" applyProtection="1">
      <alignment horizontal="center"/>
    </xf>
    <xf numFmtId="0" fontId="10" fillId="0" borderId="13" xfId="15" applyFont="1" applyFill="1" applyBorder="1" applyAlignment="1" applyProtection="1">
      <alignment horizontal="distributed"/>
    </xf>
    <xf numFmtId="0" fontId="10" fillId="0" borderId="1" xfId="15" applyFont="1" applyFill="1" applyBorder="1" applyAlignment="1" applyProtection="1">
      <alignment horizontal="distributed"/>
    </xf>
    <xf numFmtId="0" fontId="10" fillId="0" borderId="46" xfId="15" applyFont="1" applyFill="1" applyBorder="1" applyAlignment="1" applyProtection="1">
      <alignment horizontal="distributed"/>
    </xf>
    <xf numFmtId="0" fontId="21" fillId="0" borderId="0" xfId="15" applyFont="1" applyFill="1" applyBorder="1" applyAlignment="1" applyProtection="1">
      <alignment horizontal="distributed"/>
    </xf>
    <xf numFmtId="0" fontId="21" fillId="0" borderId="37" xfId="15" applyFont="1" applyFill="1" applyBorder="1" applyAlignment="1" applyProtection="1">
      <alignment horizontal="distributed"/>
    </xf>
    <xf numFmtId="0" fontId="10" fillId="0" borderId="8" xfId="0" applyFont="1" applyFill="1" applyBorder="1" applyAlignment="1" applyProtection="1">
      <alignment horizontal="distributed"/>
    </xf>
    <xf numFmtId="0" fontId="10" fillId="0" borderId="0" xfId="0" applyFont="1" applyFill="1" applyBorder="1" applyAlignment="1" applyProtection="1">
      <alignment horizontal="distributed"/>
    </xf>
    <xf numFmtId="0" fontId="10" fillId="0" borderId="37" xfId="0" applyFont="1" applyFill="1" applyBorder="1" applyAlignment="1" applyProtection="1">
      <alignment horizontal="distributed"/>
    </xf>
    <xf numFmtId="0" fontId="10" fillId="0" borderId="2" xfId="0" quotePrefix="1" applyFont="1" applyFill="1" applyBorder="1" applyAlignment="1" applyProtection="1">
      <alignment horizontal="center" vertical="center"/>
    </xf>
    <xf numFmtId="0" fontId="10" fillId="0" borderId="3" xfId="0" quotePrefix="1" applyFont="1" applyFill="1" applyBorder="1" applyAlignment="1" applyProtection="1">
      <alignment horizontal="center" vertical="center"/>
    </xf>
    <xf numFmtId="0" fontId="10" fillId="0" borderId="65" xfId="0" quotePrefix="1" applyFont="1" applyFill="1" applyBorder="1" applyAlignment="1" applyProtection="1">
      <alignment horizontal="center" vertical="center"/>
    </xf>
    <xf numFmtId="0" fontId="10" fillId="0" borderId="13" xfId="0" quotePrefix="1" applyFont="1" applyFill="1" applyBorder="1" applyAlignment="1" applyProtection="1">
      <alignment horizontal="center" vertical="center"/>
    </xf>
    <xf numFmtId="0" fontId="10" fillId="0" borderId="1" xfId="0" quotePrefix="1" applyFont="1" applyFill="1" applyBorder="1" applyAlignment="1" applyProtection="1">
      <alignment horizontal="center" vertical="center"/>
    </xf>
    <xf numFmtId="0" fontId="10" fillId="0" borderId="46" xfId="0" quotePrefix="1" applyFont="1" applyFill="1" applyBorder="1" applyAlignment="1" applyProtection="1">
      <alignment horizontal="center" vertical="center"/>
    </xf>
    <xf numFmtId="0" fontId="10" fillId="0" borderId="62" xfId="0" applyFont="1" applyFill="1" applyBorder="1" applyAlignment="1" applyProtection="1">
      <alignment horizontal="distributed"/>
    </xf>
    <xf numFmtId="0" fontId="10" fillId="0" borderId="44" xfId="0" applyFont="1" applyFill="1" applyBorder="1" applyAlignment="1" applyProtection="1">
      <alignment horizontal="distributed"/>
    </xf>
    <xf numFmtId="0" fontId="10" fillId="0" borderId="42" xfId="0" applyFont="1" applyFill="1" applyBorder="1" applyAlignment="1" applyProtection="1">
      <alignment horizontal="distributed"/>
    </xf>
    <xf numFmtId="0" fontId="25" fillId="0" borderId="0" xfId="0" applyFont="1" applyFill="1" applyBorder="1" applyAlignment="1" applyProtection="1">
      <alignment horizontal="distributed"/>
    </xf>
    <xf numFmtId="0" fontId="25" fillId="0" borderId="37" xfId="0" applyFont="1" applyFill="1" applyBorder="1" applyAlignment="1" applyProtection="1">
      <alignment horizontal="distributed"/>
    </xf>
    <xf numFmtId="0" fontId="10" fillId="0" borderId="13" xfId="0" applyFont="1" applyFill="1" applyBorder="1" applyAlignment="1" applyProtection="1">
      <alignment horizontal="distributed"/>
    </xf>
    <xf numFmtId="0" fontId="10" fillId="0" borderId="1" xfId="0" applyFont="1" applyFill="1" applyBorder="1" applyAlignment="1" applyProtection="1">
      <alignment horizontal="distributed"/>
    </xf>
    <xf numFmtId="0" fontId="10" fillId="0" borderId="46" xfId="0" applyFont="1" applyFill="1" applyBorder="1" applyAlignment="1" applyProtection="1">
      <alignment horizontal="distributed"/>
    </xf>
    <xf numFmtId="0" fontId="10" fillId="0" borderId="67" xfId="0" quotePrefix="1" applyFont="1" applyFill="1" applyBorder="1" applyAlignment="1" applyProtection="1">
      <alignment horizontal="center"/>
    </xf>
    <xf numFmtId="0" fontId="10" fillId="0" borderId="53" xfId="0" quotePrefix="1" applyFont="1" applyFill="1" applyBorder="1" applyAlignment="1" applyProtection="1">
      <alignment horizontal="center"/>
    </xf>
    <xf numFmtId="0" fontId="10" fillId="0" borderId="66" xfId="0" quotePrefix="1" applyFont="1" applyFill="1" applyBorder="1" applyAlignment="1" applyProtection="1">
      <alignment horizontal="center"/>
    </xf>
    <xf numFmtId="0" fontId="10" fillId="0" borderId="8" xfId="16" applyFont="1" applyFill="1" applyBorder="1" applyAlignment="1" applyProtection="1">
      <alignment horizontal="distributed"/>
    </xf>
    <xf numFmtId="0" fontId="10" fillId="0" borderId="37" xfId="16" applyFont="1" applyFill="1" applyBorder="1" applyAlignment="1" applyProtection="1">
      <alignment horizontal="distributed"/>
    </xf>
    <xf numFmtId="0" fontId="10" fillId="0" borderId="13" xfId="16" applyFont="1" applyFill="1" applyBorder="1" applyAlignment="1" applyProtection="1">
      <alignment horizontal="distributed"/>
    </xf>
    <xf numFmtId="0" fontId="10" fillId="0" borderId="46" xfId="16" applyFont="1" applyFill="1" applyBorder="1" applyAlignment="1" applyProtection="1">
      <alignment horizontal="distributed"/>
    </xf>
    <xf numFmtId="0" fontId="10" fillId="0" borderId="62" xfId="16" applyFont="1" applyFill="1" applyBorder="1" applyAlignment="1" applyProtection="1">
      <alignment horizontal="distributed"/>
    </xf>
    <xf numFmtId="0" fontId="10" fillId="0" borderId="42" xfId="16" applyFont="1" applyFill="1" applyBorder="1" applyAlignment="1" applyProtection="1">
      <alignment horizontal="distributed"/>
    </xf>
    <xf numFmtId="0" fontId="10" fillId="0" borderId="31" xfId="16" applyFont="1" applyFill="1" applyBorder="1" applyAlignment="1" applyProtection="1">
      <alignment horizontal="center" vertical="distributed" textRotation="255"/>
    </xf>
    <xf numFmtId="0" fontId="10" fillId="0" borderId="32" xfId="16" applyFont="1" applyFill="1" applyBorder="1" applyAlignment="1" applyProtection="1">
      <alignment horizontal="center" vertical="distributed" textRotation="255"/>
    </xf>
    <xf numFmtId="0" fontId="10" fillId="0" borderId="33" xfId="16" applyFont="1" applyFill="1" applyBorder="1" applyAlignment="1" applyProtection="1">
      <alignment horizontal="center" vertical="distributed" textRotation="255"/>
    </xf>
    <xf numFmtId="0" fontId="15" fillId="0" borderId="27" xfId="19" applyFont="1" applyFill="1" applyBorder="1" applyAlignment="1">
      <alignment horizontal="distributed" vertical="center"/>
    </xf>
    <xf numFmtId="0" fontId="15" fillId="0" borderId="38" xfId="19" applyFont="1" applyFill="1" applyBorder="1" applyAlignment="1">
      <alignment horizontal="distributed" vertical="center"/>
    </xf>
    <xf numFmtId="0" fontId="15" fillId="0" borderId="0" xfId="19" applyFont="1" applyFill="1" applyBorder="1" applyAlignment="1">
      <alignment horizontal="distributed" vertical="center"/>
    </xf>
    <xf numFmtId="0" fontId="15" fillId="0" borderId="37" xfId="19" applyFont="1" applyFill="1" applyBorder="1" applyAlignment="1">
      <alignment horizontal="distributed" vertical="center"/>
    </xf>
    <xf numFmtId="0" fontId="15" fillId="0" borderId="8" xfId="19" applyFont="1" applyFill="1" applyBorder="1" applyAlignment="1">
      <alignment horizontal="distributed" vertical="center"/>
    </xf>
    <xf numFmtId="0" fontId="15" fillId="0" borderId="8" xfId="19" applyFont="1" applyFill="1" applyBorder="1" applyAlignment="1">
      <alignment horizontal="distributed" vertical="center" wrapText="1"/>
    </xf>
    <xf numFmtId="0" fontId="15" fillId="0" borderId="0" xfId="19" applyFont="1" applyFill="1" applyBorder="1" applyAlignment="1">
      <alignment horizontal="distributed" vertical="center" wrapText="1"/>
    </xf>
    <xf numFmtId="0" fontId="15" fillId="0" borderId="37" xfId="19" applyFont="1" applyFill="1" applyBorder="1" applyAlignment="1">
      <alignment horizontal="distributed" vertical="center" wrapText="1"/>
    </xf>
    <xf numFmtId="186" fontId="15" fillId="0" borderId="68" xfId="19" applyNumberFormat="1" applyFont="1" applyFill="1" applyBorder="1" applyAlignment="1">
      <alignment horizontal="center" vertical="center"/>
    </xf>
    <xf numFmtId="186" fontId="15" fillId="0" borderId="49" xfId="19" applyNumberFormat="1" applyFont="1" applyFill="1" applyBorder="1" applyAlignment="1">
      <alignment horizontal="center" vertical="center"/>
    </xf>
    <xf numFmtId="0" fontId="15" fillId="0" borderId="2" xfId="19" applyFont="1" applyFill="1" applyBorder="1" applyAlignment="1">
      <alignment horizontal="center" vertical="center"/>
    </xf>
    <xf numFmtId="0" fontId="15" fillId="0" borderId="3" xfId="19" applyFont="1" applyFill="1" applyBorder="1" applyAlignment="1">
      <alignment horizontal="center" vertical="center"/>
    </xf>
    <xf numFmtId="0" fontId="15" fillId="0" borderId="65" xfId="19" applyFont="1" applyFill="1" applyBorder="1" applyAlignment="1">
      <alignment horizontal="center" vertical="center"/>
    </xf>
    <xf numFmtId="0" fontId="15" fillId="0" borderId="8" xfId="19" applyFont="1" applyFill="1" applyBorder="1" applyAlignment="1">
      <alignment horizontal="center" vertical="center"/>
    </xf>
    <xf numFmtId="0" fontId="15" fillId="0" borderId="0" xfId="19" applyFont="1" applyFill="1" applyBorder="1" applyAlignment="1">
      <alignment horizontal="center" vertical="center"/>
    </xf>
    <xf numFmtId="0" fontId="15" fillId="0" borderId="37" xfId="19" applyFont="1" applyFill="1" applyBorder="1" applyAlignment="1">
      <alignment horizontal="center" vertical="center"/>
    </xf>
    <xf numFmtId="198" fontId="15" fillId="0" borderId="68" xfId="19" applyNumberFormat="1" applyFont="1" applyFill="1" applyBorder="1" applyAlignment="1">
      <alignment horizontal="center" vertical="center" wrapText="1"/>
    </xf>
    <xf numFmtId="0" fontId="15" fillId="0" borderId="62" xfId="19" applyFont="1" applyFill="1" applyBorder="1" applyAlignment="1">
      <alignment horizontal="distributed" vertical="center"/>
    </xf>
    <xf numFmtId="0" fontId="15" fillId="0" borderId="44" xfId="19" applyFont="1" applyFill="1" applyBorder="1" applyAlignment="1">
      <alignment horizontal="distributed" vertical="center"/>
    </xf>
    <xf numFmtId="0" fontId="15" fillId="0" borderId="42" xfId="19" applyFont="1" applyFill="1" applyBorder="1" applyAlignment="1">
      <alignment horizontal="distributed" vertical="center"/>
    </xf>
    <xf numFmtId="198" fontId="15" fillId="0" borderId="68" xfId="19" applyNumberFormat="1" applyFont="1" applyFill="1" applyBorder="1" applyAlignment="1">
      <alignment horizontal="center" vertical="center"/>
    </xf>
    <xf numFmtId="0" fontId="15" fillId="0" borderId="19" xfId="19" applyFont="1" applyFill="1" applyBorder="1" applyAlignment="1">
      <alignment horizontal="distributed" vertical="center"/>
    </xf>
  </cellXfs>
  <cellStyles count="21">
    <cellStyle name="桁区切り" xfId="1" builtinId="6"/>
    <cellStyle name="桁区切り 2" xfId="17" xr:uid="{00000000-0005-0000-0000-000001000000}"/>
    <cellStyle name="桁区切り 2 2" xfId="20" xr:uid="{00000000-0005-0000-0000-000002000000}"/>
    <cellStyle name="標準" xfId="0" builtinId="0"/>
    <cellStyle name="標準 2" xfId="7" xr:uid="{00000000-0005-0000-0000-000004000000}"/>
    <cellStyle name="標準 2 2" xfId="16" xr:uid="{00000000-0005-0000-0000-000005000000}"/>
    <cellStyle name="標準 3" xfId="12" xr:uid="{00000000-0005-0000-0000-000006000000}"/>
    <cellStyle name="標準 4" xfId="15" xr:uid="{00000000-0005-0000-0000-000007000000}"/>
    <cellStyle name="標準 5" xfId="19" xr:uid="{00000000-0005-0000-0000-000008000000}"/>
    <cellStyle name="標準_Sheet1" xfId="18" xr:uid="{00000000-0005-0000-0000-000009000000}"/>
    <cellStyle name="標準_規模推移" xfId="3" xr:uid="{00000000-0005-0000-0000-00000A000000}"/>
    <cellStyle name="標準_歳入決算" xfId="10" xr:uid="{00000000-0005-0000-0000-00000B000000}"/>
    <cellStyle name="標準_実単収支" xfId="8" xr:uid="{00000000-0005-0000-0000-00000C000000}"/>
    <cellStyle name="標準_収支状況" xfId="4" xr:uid="{00000000-0005-0000-0000-00000D000000}"/>
    <cellStyle name="標準_性質決算" xfId="11" xr:uid="{00000000-0005-0000-0000-00000E000000}"/>
    <cellStyle name="標準_税区分別" xfId="13" xr:uid="{00000000-0005-0000-0000-00000F000000}"/>
    <cellStyle name="標準_第23表" xfId="5" xr:uid="{00000000-0005-0000-0000-000011000000}"/>
    <cellStyle name="標準_第24表その３" xfId="9" xr:uid="{00000000-0005-0000-0000-000012000000}"/>
    <cellStyle name="標準_単年収支" xfId="6" xr:uid="{00000000-0005-0000-0000-000013000000}"/>
    <cellStyle name="標準_中核市" xfId="2" xr:uid="{00000000-0005-0000-0000-000014000000}"/>
    <cellStyle name="標準_目的決算" xfId="14" xr:uid="{00000000-0005-0000-0000-000015000000}"/>
  </cellStyles>
  <dxfs count="0"/>
  <tableStyles count="0" defaultTableStyle="TableStyleMedium2" defaultPivotStyle="PivotStyleLight16"/>
  <colors>
    <mruColors>
      <color rgb="FF0000FF"/>
      <color rgb="FF0070C0"/>
      <color rgb="FF9BC2E6"/>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2</xdr:col>
      <xdr:colOff>1569720</xdr:colOff>
      <xdr:row>19</xdr:row>
      <xdr:rowOff>0</xdr:rowOff>
    </xdr:from>
    <xdr:to>
      <xdr:col>2</xdr:col>
      <xdr:colOff>3520440</xdr:colOff>
      <xdr:row>24</xdr:row>
      <xdr:rowOff>137160</xdr:rowOff>
    </xdr:to>
    <xdr:sp macro="" textlink="">
      <xdr:nvSpPr>
        <xdr:cNvPr id="2" name="テキスト ボックス 1">
          <a:extLst>
            <a:ext uri="{FF2B5EF4-FFF2-40B4-BE49-F238E27FC236}">
              <a16:creationId xmlns:a16="http://schemas.microsoft.com/office/drawing/2014/main" id="{01AC782C-AD38-4998-86EA-625E569DACE0}"/>
            </a:ext>
          </a:extLst>
        </xdr:cNvPr>
        <xdr:cNvSpPr txBox="1"/>
      </xdr:nvSpPr>
      <xdr:spPr>
        <a:xfrm>
          <a:off x="5690870" y="4883150"/>
          <a:ext cx="1950720" cy="134366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144000" rtlCol="0" anchor="t"/>
        <a:lstStyle/>
        <a:p>
          <a:r>
            <a:rPr kumimoji="1" lang="ja-JP" altLang="en-US" sz="1100"/>
            <a:t>　表内の記号は、次によった。</a:t>
          </a:r>
          <a:endParaRPr kumimoji="1" lang="en-US" altLang="ja-JP" sz="1100"/>
        </a:p>
        <a:p>
          <a:r>
            <a:rPr kumimoji="1" lang="ja-JP" altLang="en-US" sz="400"/>
            <a:t>　</a:t>
          </a:r>
          <a:endParaRPr kumimoji="1" lang="en-US" altLang="ja-JP" sz="1050"/>
        </a:p>
        <a:p>
          <a:r>
            <a:rPr kumimoji="1" lang="ja-JP" altLang="en-US" sz="1100"/>
            <a:t>　－　皆無（該当なし。）</a:t>
          </a:r>
          <a:endParaRPr kumimoji="1" lang="en-US" altLang="ja-JP" sz="1100"/>
        </a:p>
        <a:p>
          <a:r>
            <a:rPr kumimoji="1" lang="ja-JP" altLang="en-US" sz="1100"/>
            <a:t> 　０　単位未満</a:t>
          </a:r>
          <a:endParaRPr kumimoji="1" lang="en-US" altLang="ja-JP" sz="1100"/>
        </a:p>
        <a:p>
          <a:r>
            <a:rPr kumimoji="1" lang="ja-JP" altLang="en-US" sz="1100"/>
            <a:t>　△　負数</a:t>
          </a:r>
          <a:endParaRPr kumimoji="1" lang="en-US" altLang="ja-JP" sz="1100"/>
        </a:p>
        <a:p>
          <a:r>
            <a:rPr kumimoji="1" lang="ja-JP" altLang="en-US" sz="1100"/>
            <a:t>　</a:t>
          </a:r>
          <a:r>
            <a:rPr kumimoji="1" lang="en-US" altLang="ja-JP" sz="1100"/>
            <a:t>…</a:t>
          </a:r>
          <a:r>
            <a:rPr kumimoji="1" lang="ja-JP" altLang="en-US" sz="1100"/>
            <a:t>　 不明</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1136650</xdr:colOff>
      <xdr:row>16</xdr:row>
      <xdr:rowOff>0</xdr:rowOff>
    </xdr:from>
    <xdr:to>
      <xdr:col>9</xdr:col>
      <xdr:colOff>584200</xdr:colOff>
      <xdr:row>27</xdr:row>
      <xdr:rowOff>177800</xdr:rowOff>
    </xdr:to>
    <xdr:sp macro="" textlink="">
      <xdr:nvSpPr>
        <xdr:cNvPr id="2" name="Line 2">
          <a:extLst>
            <a:ext uri="{FF2B5EF4-FFF2-40B4-BE49-F238E27FC236}">
              <a16:creationId xmlns:a16="http://schemas.microsoft.com/office/drawing/2014/main" id="{00000000-0008-0000-0000-000002000000}"/>
            </a:ext>
          </a:extLst>
        </xdr:cNvPr>
        <xdr:cNvSpPr>
          <a:spLocks noChangeShapeType="1"/>
        </xdr:cNvSpPr>
      </xdr:nvSpPr>
      <xdr:spPr bwMode="auto">
        <a:xfrm flipH="1">
          <a:off x="5708650" y="2959100"/>
          <a:ext cx="615950" cy="2184400"/>
        </a:xfrm>
        <a:prstGeom prst="line">
          <a:avLst/>
        </a:prstGeom>
        <a:noFill/>
        <a:ln w="9525">
          <a:solidFill>
            <a:srgbClr val="000000"/>
          </a:solidFill>
          <a:round/>
          <a:headEnd/>
          <a:tailEnd/>
        </a:ln>
      </xdr:spPr>
    </xdr:sp>
    <xdr:clientData/>
  </xdr:twoCellAnchor>
  <xdr:twoCellAnchor>
    <xdr:from>
      <xdr:col>5</xdr:col>
      <xdr:colOff>0</xdr:colOff>
      <xdr:row>16</xdr:row>
      <xdr:rowOff>0</xdr:rowOff>
    </xdr:from>
    <xdr:to>
      <xdr:col>6</xdr:col>
      <xdr:colOff>0</xdr:colOff>
      <xdr:row>28</xdr:row>
      <xdr:rowOff>0</xdr:rowOff>
    </xdr:to>
    <xdr:sp macro="" textlink="">
      <xdr:nvSpPr>
        <xdr:cNvPr id="3" name="Line 5">
          <a:extLst>
            <a:ext uri="{FF2B5EF4-FFF2-40B4-BE49-F238E27FC236}">
              <a16:creationId xmlns:a16="http://schemas.microsoft.com/office/drawing/2014/main" id="{00000000-0008-0000-0000-000003000000}"/>
            </a:ext>
          </a:extLst>
        </xdr:cNvPr>
        <xdr:cNvSpPr>
          <a:spLocks noChangeShapeType="1"/>
        </xdr:cNvSpPr>
      </xdr:nvSpPr>
      <xdr:spPr bwMode="auto">
        <a:xfrm flipH="1">
          <a:off x="1584960" y="3017520"/>
          <a:ext cx="601980" cy="2240280"/>
        </a:xfrm>
        <a:prstGeom prst="line">
          <a:avLst/>
        </a:prstGeom>
        <a:noFill/>
        <a:ln w="9525">
          <a:solidFill>
            <a:srgbClr val="000000"/>
          </a:solidFill>
          <a:round/>
          <a:headEnd/>
          <a:tailEnd/>
        </a:ln>
      </xdr:spPr>
    </xdr:sp>
    <xdr:clientData/>
  </xdr:twoCellAnchor>
  <xdr:twoCellAnchor>
    <xdr:from>
      <xdr:col>7</xdr:col>
      <xdr:colOff>0</xdr:colOff>
      <xdr:row>16</xdr:row>
      <xdr:rowOff>0</xdr:rowOff>
    </xdr:from>
    <xdr:to>
      <xdr:col>8</xdr:col>
      <xdr:colOff>0</xdr:colOff>
      <xdr:row>28</xdr:row>
      <xdr:rowOff>0</xdr:rowOff>
    </xdr:to>
    <xdr:sp macro="" textlink="">
      <xdr:nvSpPr>
        <xdr:cNvPr id="4" name="Line 6">
          <a:extLst>
            <a:ext uri="{FF2B5EF4-FFF2-40B4-BE49-F238E27FC236}">
              <a16:creationId xmlns:a16="http://schemas.microsoft.com/office/drawing/2014/main" id="{00000000-0008-0000-0000-000004000000}"/>
            </a:ext>
          </a:extLst>
        </xdr:cNvPr>
        <xdr:cNvSpPr>
          <a:spLocks noChangeShapeType="1"/>
        </xdr:cNvSpPr>
      </xdr:nvSpPr>
      <xdr:spPr bwMode="auto">
        <a:xfrm flipH="1">
          <a:off x="3337560" y="3017520"/>
          <a:ext cx="601980" cy="224028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98FF0-8C1D-4BFF-AB66-EDE22514EE06}">
  <dimension ref="A1:C25"/>
  <sheetViews>
    <sheetView tabSelected="1" workbookViewId="0">
      <selection sqref="A1:C1"/>
    </sheetView>
  </sheetViews>
  <sheetFormatPr defaultColWidth="8.90625" defaultRowHeight="13"/>
  <cols>
    <col min="1" max="1" width="56.453125" style="3" customWidth="1"/>
    <col min="2" max="2" width="2.54296875" style="3" customWidth="1"/>
    <col min="3" max="3" width="56.453125" style="3" customWidth="1"/>
    <col min="4" max="16384" width="8.90625" style="3"/>
  </cols>
  <sheetData>
    <row r="1" spans="1:3" ht="28.5" customHeight="1">
      <c r="A1" s="1238" t="s">
        <v>698</v>
      </c>
      <c r="B1" s="1239"/>
      <c r="C1" s="1239"/>
    </row>
    <row r="2" spans="1:3" ht="33" customHeight="1"/>
    <row r="3" spans="1:3" s="6" customFormat="1" ht="19" customHeight="1">
      <c r="A3" s="4" t="s">
        <v>669</v>
      </c>
      <c r="B3" s="5"/>
      <c r="C3" s="4" t="s">
        <v>670</v>
      </c>
    </row>
    <row r="4" spans="1:3" s="6" customFormat="1" ht="19" customHeight="1">
      <c r="A4" s="7" t="s">
        <v>671</v>
      </c>
      <c r="B4" s="5"/>
      <c r="C4" s="7" t="s">
        <v>672</v>
      </c>
    </row>
    <row r="5" spans="1:3" s="6" customFormat="1" ht="19" customHeight="1">
      <c r="A5" s="7" t="s">
        <v>673</v>
      </c>
      <c r="B5" s="5"/>
      <c r="C5" s="5" t="s">
        <v>674</v>
      </c>
    </row>
    <row r="6" spans="1:3" s="6" customFormat="1" ht="19" customHeight="1">
      <c r="A6" s="7" t="s">
        <v>675</v>
      </c>
      <c r="B6" s="5"/>
      <c r="C6" s="7" t="s">
        <v>529</v>
      </c>
    </row>
    <row r="7" spans="1:3" s="6" customFormat="1" ht="19" customHeight="1">
      <c r="A7" s="7" t="s">
        <v>676</v>
      </c>
      <c r="B7" s="5"/>
      <c r="C7" s="7" t="s">
        <v>677</v>
      </c>
    </row>
    <row r="8" spans="1:3" s="6" customFormat="1" ht="19" customHeight="1">
      <c r="A8" s="7" t="s">
        <v>678</v>
      </c>
      <c r="B8" s="5"/>
      <c r="C8" s="7" t="s">
        <v>679</v>
      </c>
    </row>
    <row r="9" spans="1:3" s="6" customFormat="1" ht="19" customHeight="1">
      <c r="A9" s="4" t="s">
        <v>680</v>
      </c>
      <c r="B9" s="5"/>
      <c r="C9" s="7" t="s">
        <v>582</v>
      </c>
    </row>
    <row r="10" spans="1:3" s="6" customFormat="1" ht="19" customHeight="1">
      <c r="A10" s="7" t="s">
        <v>681</v>
      </c>
      <c r="B10" s="5"/>
      <c r="C10" s="5"/>
    </row>
    <row r="11" spans="1:3" s="6" customFormat="1" ht="19" customHeight="1">
      <c r="A11" s="7" t="s">
        <v>682</v>
      </c>
      <c r="B11" s="5"/>
      <c r="C11" s="5"/>
    </row>
    <row r="12" spans="1:3" s="6" customFormat="1" ht="19" customHeight="1">
      <c r="A12" s="7" t="s">
        <v>683</v>
      </c>
      <c r="B12" s="5"/>
      <c r="C12" s="5"/>
    </row>
    <row r="13" spans="1:3" s="6" customFormat="1" ht="19" customHeight="1">
      <c r="A13" s="7" t="s">
        <v>684</v>
      </c>
      <c r="B13" s="5"/>
      <c r="C13" s="5"/>
    </row>
    <row r="14" spans="1:3" s="6" customFormat="1" ht="19" customHeight="1">
      <c r="A14" s="7" t="s">
        <v>685</v>
      </c>
      <c r="B14" s="5"/>
      <c r="C14" s="5"/>
    </row>
    <row r="15" spans="1:3" s="6" customFormat="1" ht="19" customHeight="1">
      <c r="A15" s="5" t="s">
        <v>686</v>
      </c>
      <c r="B15" s="5"/>
      <c r="C15" s="5"/>
    </row>
    <row r="16" spans="1:3" s="6" customFormat="1" ht="19" customHeight="1">
      <c r="A16" s="7" t="s">
        <v>687</v>
      </c>
      <c r="B16" s="5"/>
      <c r="C16" s="5"/>
    </row>
    <row r="17" spans="1:3" s="6" customFormat="1" ht="19" customHeight="1">
      <c r="A17" s="7" t="s">
        <v>688</v>
      </c>
      <c r="B17" s="5"/>
      <c r="C17" s="5"/>
    </row>
    <row r="18" spans="1:3" s="6" customFormat="1" ht="19" customHeight="1">
      <c r="A18" s="7" t="s">
        <v>689</v>
      </c>
      <c r="B18" s="5"/>
      <c r="C18" s="5"/>
    </row>
    <row r="19" spans="1:3" s="6" customFormat="1" ht="19" customHeight="1">
      <c r="A19" s="7" t="s">
        <v>690</v>
      </c>
      <c r="B19" s="5"/>
      <c r="C19" s="5"/>
    </row>
    <row r="20" spans="1:3" s="6" customFormat="1" ht="19" customHeight="1">
      <c r="A20" s="7" t="s">
        <v>691</v>
      </c>
      <c r="B20" s="5"/>
      <c r="C20" s="5"/>
    </row>
    <row r="21" spans="1:3" s="6" customFormat="1" ht="19" customHeight="1">
      <c r="A21" s="7" t="s">
        <v>692</v>
      </c>
      <c r="B21" s="5"/>
      <c r="C21" s="5"/>
    </row>
    <row r="22" spans="1:3" s="6" customFormat="1" ht="19" customHeight="1">
      <c r="A22" s="7" t="s">
        <v>693</v>
      </c>
      <c r="B22" s="5"/>
      <c r="C22" s="5"/>
    </row>
    <row r="23" spans="1:3" s="6" customFormat="1" ht="19" customHeight="1">
      <c r="A23" s="7" t="s">
        <v>694</v>
      </c>
      <c r="B23" s="5"/>
      <c r="C23" s="5"/>
    </row>
    <row r="24" spans="1:3" s="6" customFormat="1" ht="19" customHeight="1">
      <c r="A24" s="7" t="s">
        <v>695</v>
      </c>
      <c r="B24" s="5"/>
      <c r="C24" s="5"/>
    </row>
    <row r="25" spans="1:3" s="6" customFormat="1" ht="19" customHeight="1">
      <c r="A25" s="7" t="s">
        <v>696</v>
      </c>
      <c r="B25" s="5"/>
      <c r="C25" s="5"/>
    </row>
  </sheetData>
  <mergeCells count="1">
    <mergeCell ref="A1:C1"/>
  </mergeCells>
  <phoneticPr fontId="3"/>
  <pageMargins left="0.7" right="0.7" top="0.75" bottom="0.75" header="0.3" footer="0.3"/>
  <pageSetup paperSize="9"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37"/>
  <sheetViews>
    <sheetView showGridLines="0" view="pageBreakPreview" zoomScaleNormal="70" zoomScaleSheetLayoutView="100" workbookViewId="0"/>
  </sheetViews>
  <sheetFormatPr defaultColWidth="9.6328125" defaultRowHeight="14"/>
  <cols>
    <col min="1" max="1" width="35.1796875" style="469" customWidth="1"/>
    <col min="2" max="2" width="13.90625" style="469" customWidth="1"/>
    <col min="3" max="5" width="12.6328125" style="469" customWidth="1"/>
    <col min="6" max="6" width="12.6328125" style="533" customWidth="1"/>
    <col min="7" max="7" width="12.6328125" style="469" customWidth="1"/>
    <col min="8" max="18" width="8.7265625" style="469" customWidth="1"/>
    <col min="19" max="19" width="8.6328125" style="469" customWidth="1"/>
    <col min="20" max="16384" width="9.6328125" style="469"/>
  </cols>
  <sheetData>
    <row r="1" spans="1:19">
      <c r="A1" s="467" t="s">
        <v>144</v>
      </c>
    </row>
    <row r="2" spans="1:19" ht="14.5" thickBot="1">
      <c r="A2" s="473"/>
      <c r="B2" s="473"/>
      <c r="C2" s="473"/>
      <c r="D2" s="473"/>
      <c r="E2" s="473"/>
      <c r="F2" s="534"/>
      <c r="G2" s="535"/>
      <c r="H2" s="473"/>
      <c r="I2" s="473"/>
      <c r="J2" s="473"/>
      <c r="K2" s="473"/>
      <c r="L2" s="473"/>
      <c r="M2" s="473"/>
      <c r="N2" s="473"/>
      <c r="O2" s="473"/>
      <c r="P2" s="473"/>
      <c r="Q2" s="473"/>
      <c r="R2" s="472"/>
      <c r="S2" s="354" t="s">
        <v>1</v>
      </c>
    </row>
    <row r="3" spans="1:19" ht="30" customHeight="1">
      <c r="A3" s="536" t="s">
        <v>145</v>
      </c>
      <c r="B3" s="537" t="s">
        <v>146</v>
      </c>
      <c r="C3" s="478"/>
      <c r="D3" s="478"/>
      <c r="E3" s="478"/>
      <c r="F3" s="538"/>
      <c r="G3" s="478"/>
      <c r="H3" s="537" t="s">
        <v>147</v>
      </c>
      <c r="I3" s="478"/>
      <c r="J3" s="478"/>
      <c r="K3" s="478"/>
      <c r="L3" s="478"/>
      <c r="M3" s="539"/>
      <c r="N3" s="540" t="s">
        <v>148</v>
      </c>
      <c r="O3" s="478"/>
      <c r="P3" s="478"/>
      <c r="Q3" s="478"/>
      <c r="R3" s="478"/>
      <c r="S3" s="541"/>
    </row>
    <row r="4" spans="1:19" ht="30" customHeight="1">
      <c r="A4" s="485"/>
      <c r="B4" s="542">
        <v>28</v>
      </c>
      <c r="C4" s="489">
        <v>29</v>
      </c>
      <c r="D4" s="489">
        <v>30</v>
      </c>
      <c r="E4" s="543">
        <v>31</v>
      </c>
      <c r="F4" s="544">
        <v>2</v>
      </c>
      <c r="G4" s="466">
        <v>3</v>
      </c>
      <c r="H4" s="545">
        <v>28</v>
      </c>
      <c r="I4" s="489">
        <v>29</v>
      </c>
      <c r="J4" s="489">
        <v>30</v>
      </c>
      <c r="K4" s="546">
        <v>31</v>
      </c>
      <c r="L4" s="544">
        <v>2</v>
      </c>
      <c r="M4" s="547">
        <v>3</v>
      </c>
      <c r="N4" s="8">
        <v>28</v>
      </c>
      <c r="O4" s="9">
        <v>29</v>
      </c>
      <c r="P4" s="10">
        <v>30</v>
      </c>
      <c r="Q4" s="546">
        <v>31</v>
      </c>
      <c r="R4" s="544">
        <v>2</v>
      </c>
      <c r="S4" s="547">
        <v>3</v>
      </c>
    </row>
    <row r="5" spans="1:19" ht="30" customHeight="1">
      <c r="A5" s="548" t="s">
        <v>149</v>
      </c>
      <c r="B5" s="495">
        <v>58400728</v>
      </c>
      <c r="C5" s="495">
        <v>59826779</v>
      </c>
      <c r="D5" s="495">
        <v>59890876</v>
      </c>
      <c r="E5" s="549">
        <v>61405088</v>
      </c>
      <c r="F5" s="549">
        <v>78034114</v>
      </c>
      <c r="G5" s="495">
        <v>70502639</v>
      </c>
      <c r="H5" s="494">
        <v>100</v>
      </c>
      <c r="I5" s="494">
        <v>100</v>
      </c>
      <c r="J5" s="494">
        <v>100</v>
      </c>
      <c r="K5" s="494">
        <v>100</v>
      </c>
      <c r="L5" s="494">
        <v>100</v>
      </c>
      <c r="M5" s="550">
        <v>100</v>
      </c>
      <c r="N5" s="551">
        <v>-0.6</v>
      </c>
      <c r="O5" s="497">
        <v>2.4</v>
      </c>
      <c r="P5" s="497">
        <v>0.1</v>
      </c>
      <c r="Q5" s="531">
        <v>2.5</v>
      </c>
      <c r="R5" s="531">
        <v>0</v>
      </c>
      <c r="S5" s="552">
        <v>-9.6999999999999993</v>
      </c>
    </row>
    <row r="6" spans="1:19" ht="30" customHeight="1">
      <c r="A6" s="479" t="s">
        <v>150</v>
      </c>
      <c r="B6" s="495">
        <v>19140743</v>
      </c>
      <c r="C6" s="495">
        <v>19361567</v>
      </c>
      <c r="D6" s="495">
        <v>20131306</v>
      </c>
      <c r="E6" s="549">
        <v>20507890</v>
      </c>
      <c r="F6" s="549">
        <v>20301044</v>
      </c>
      <c r="G6" s="495">
        <v>20205060</v>
      </c>
      <c r="H6" s="494">
        <v>32.799999999999997</v>
      </c>
      <c r="I6" s="494">
        <v>32.4</v>
      </c>
      <c r="J6" s="494">
        <v>33.6</v>
      </c>
      <c r="K6" s="494">
        <v>33.4</v>
      </c>
      <c r="L6" s="494">
        <v>26</v>
      </c>
      <c r="M6" s="550">
        <v>28.7</v>
      </c>
      <c r="N6" s="551">
        <v>1</v>
      </c>
      <c r="O6" s="497">
        <v>1.2</v>
      </c>
      <c r="P6" s="497">
        <v>4</v>
      </c>
      <c r="Q6" s="531">
        <v>1.9</v>
      </c>
      <c r="R6" s="531">
        <v>0</v>
      </c>
      <c r="S6" s="552">
        <v>-0.5</v>
      </c>
    </row>
    <row r="7" spans="1:19" ht="30" customHeight="1">
      <c r="A7" s="479" t="s">
        <v>151</v>
      </c>
      <c r="B7" s="495">
        <v>415397</v>
      </c>
      <c r="C7" s="495">
        <v>414335</v>
      </c>
      <c r="D7" s="495">
        <v>418640</v>
      </c>
      <c r="E7" s="549">
        <v>429033</v>
      </c>
      <c r="F7" s="549">
        <v>432341</v>
      </c>
      <c r="G7" s="495">
        <v>447861</v>
      </c>
      <c r="H7" s="494">
        <v>0.7</v>
      </c>
      <c r="I7" s="494">
        <v>0.7</v>
      </c>
      <c r="J7" s="494">
        <v>0.7</v>
      </c>
      <c r="K7" s="494">
        <v>0.7</v>
      </c>
      <c r="L7" s="494">
        <v>0.6</v>
      </c>
      <c r="M7" s="550">
        <v>0.6</v>
      </c>
      <c r="N7" s="551">
        <v>-1.4</v>
      </c>
      <c r="O7" s="497">
        <v>-0.3</v>
      </c>
      <c r="P7" s="497">
        <v>1</v>
      </c>
      <c r="Q7" s="531">
        <v>2.5</v>
      </c>
      <c r="R7" s="531">
        <v>0</v>
      </c>
      <c r="S7" s="552">
        <v>3.6</v>
      </c>
    </row>
    <row r="8" spans="1:19" ht="30" customHeight="1">
      <c r="A8" s="479" t="s">
        <v>152</v>
      </c>
      <c r="B8" s="398">
        <v>73980</v>
      </c>
      <c r="C8" s="398">
        <v>85542</v>
      </c>
      <c r="D8" s="398">
        <v>99454</v>
      </c>
      <c r="E8" s="398">
        <v>312488</v>
      </c>
      <c r="F8" s="398">
        <v>141320</v>
      </c>
      <c r="G8" s="495">
        <v>355204</v>
      </c>
      <c r="H8" s="494">
        <v>0.1</v>
      </c>
      <c r="I8" s="494">
        <v>0.1</v>
      </c>
      <c r="J8" s="494">
        <v>0.2</v>
      </c>
      <c r="K8" s="423">
        <v>0.5</v>
      </c>
      <c r="L8" s="494">
        <v>0.2</v>
      </c>
      <c r="M8" s="550">
        <v>0.5</v>
      </c>
      <c r="N8" s="460">
        <v>3.7</v>
      </c>
      <c r="O8" s="443">
        <v>15.6</v>
      </c>
      <c r="P8" s="443">
        <v>16.3</v>
      </c>
      <c r="Q8" s="443">
        <v>214.2</v>
      </c>
      <c r="R8" s="531">
        <v>0</v>
      </c>
      <c r="S8" s="552">
        <v>151.30000000000001</v>
      </c>
    </row>
    <row r="9" spans="1:19" ht="30" customHeight="1">
      <c r="A9" s="479" t="s">
        <v>153</v>
      </c>
      <c r="B9" s="495">
        <v>8189012</v>
      </c>
      <c r="C9" s="495">
        <v>8108742</v>
      </c>
      <c r="D9" s="495">
        <v>7980515</v>
      </c>
      <c r="E9" s="549">
        <v>8107964</v>
      </c>
      <c r="F9" s="549">
        <v>8110895</v>
      </c>
      <c r="G9" s="495">
        <v>9294486</v>
      </c>
      <c r="H9" s="494">
        <v>14</v>
      </c>
      <c r="I9" s="494">
        <v>13.6</v>
      </c>
      <c r="J9" s="494">
        <v>13.3</v>
      </c>
      <c r="K9" s="494">
        <v>13.2</v>
      </c>
      <c r="L9" s="494">
        <v>10.4</v>
      </c>
      <c r="M9" s="550">
        <v>13.2</v>
      </c>
      <c r="N9" s="551">
        <v>-4.2</v>
      </c>
      <c r="O9" s="497">
        <v>-1</v>
      </c>
      <c r="P9" s="497">
        <v>-1.6</v>
      </c>
      <c r="Q9" s="531">
        <v>1.6</v>
      </c>
      <c r="R9" s="531">
        <v>0</v>
      </c>
      <c r="S9" s="552">
        <v>14.6</v>
      </c>
    </row>
    <row r="10" spans="1:19" ht="30" customHeight="1">
      <c r="A10" s="479" t="s">
        <v>154</v>
      </c>
      <c r="B10" s="495">
        <v>22495</v>
      </c>
      <c r="C10" s="495">
        <v>34613</v>
      </c>
      <c r="D10" s="495">
        <v>34000</v>
      </c>
      <c r="E10" s="549">
        <v>18537</v>
      </c>
      <c r="F10" s="549">
        <v>19046</v>
      </c>
      <c r="G10" s="495">
        <v>15784</v>
      </c>
      <c r="H10" s="494">
        <v>0</v>
      </c>
      <c r="I10" s="494">
        <v>0.1</v>
      </c>
      <c r="J10" s="494">
        <v>0.1</v>
      </c>
      <c r="K10" s="494">
        <v>0</v>
      </c>
      <c r="L10" s="494">
        <v>0</v>
      </c>
      <c r="M10" s="550">
        <v>0</v>
      </c>
      <c r="N10" s="551">
        <v>-53.7</v>
      </c>
      <c r="O10" s="497">
        <v>53.9</v>
      </c>
      <c r="P10" s="497">
        <v>-1.8</v>
      </c>
      <c r="Q10" s="531">
        <v>-45.5</v>
      </c>
      <c r="R10" s="531">
        <v>0</v>
      </c>
      <c r="S10" s="552">
        <v>-17.100000000000001</v>
      </c>
    </row>
    <row r="11" spans="1:19" ht="30" customHeight="1">
      <c r="A11" s="479" t="s">
        <v>155</v>
      </c>
      <c r="B11" s="501">
        <v>76111</v>
      </c>
      <c r="C11" s="501">
        <v>104334</v>
      </c>
      <c r="D11" s="501">
        <v>86065</v>
      </c>
      <c r="E11" s="553">
        <v>99004</v>
      </c>
      <c r="F11" s="553">
        <v>90709</v>
      </c>
      <c r="G11" s="495">
        <v>132027</v>
      </c>
      <c r="H11" s="494">
        <v>0.1</v>
      </c>
      <c r="I11" s="494">
        <v>0.2</v>
      </c>
      <c r="J11" s="494">
        <v>0.1</v>
      </c>
      <c r="K11" s="494">
        <v>0.2</v>
      </c>
      <c r="L11" s="494">
        <v>0.1</v>
      </c>
      <c r="M11" s="550">
        <v>0.2</v>
      </c>
      <c r="N11" s="551">
        <v>-32.9</v>
      </c>
      <c r="O11" s="497">
        <v>37.1</v>
      </c>
      <c r="P11" s="497">
        <v>-17.5</v>
      </c>
      <c r="Q11" s="531">
        <v>15</v>
      </c>
      <c r="R11" s="531">
        <v>0</v>
      </c>
      <c r="S11" s="552">
        <v>45.6</v>
      </c>
    </row>
    <row r="12" spans="1:19" ht="30" customHeight="1">
      <c r="A12" s="479" t="s">
        <v>156</v>
      </c>
      <c r="B12" s="501">
        <v>45695</v>
      </c>
      <c r="C12" s="501">
        <v>108193</v>
      </c>
      <c r="D12" s="501">
        <v>72577</v>
      </c>
      <c r="E12" s="553">
        <v>58238</v>
      </c>
      <c r="F12" s="553">
        <v>104397</v>
      </c>
      <c r="G12" s="495">
        <v>157995</v>
      </c>
      <c r="H12" s="494">
        <v>0.1</v>
      </c>
      <c r="I12" s="494">
        <v>0.2</v>
      </c>
      <c r="J12" s="494">
        <v>0.1</v>
      </c>
      <c r="K12" s="494">
        <v>0.1</v>
      </c>
      <c r="L12" s="494">
        <v>0.1</v>
      </c>
      <c r="M12" s="550">
        <v>0.2</v>
      </c>
      <c r="N12" s="551">
        <v>-59.3</v>
      </c>
      <c r="O12" s="497">
        <v>136.80000000000001</v>
      </c>
      <c r="P12" s="497">
        <v>-32.9</v>
      </c>
      <c r="Q12" s="531">
        <v>-19.8</v>
      </c>
      <c r="R12" s="531">
        <v>0</v>
      </c>
      <c r="S12" s="552">
        <v>51.3</v>
      </c>
    </row>
    <row r="13" spans="1:19" ht="30" customHeight="1">
      <c r="A13" s="479" t="s">
        <v>644</v>
      </c>
      <c r="B13" s="501" t="s">
        <v>642</v>
      </c>
      <c r="C13" s="501">
        <v>4715</v>
      </c>
      <c r="D13" s="501">
        <v>6492</v>
      </c>
      <c r="E13" s="501">
        <v>7009</v>
      </c>
      <c r="F13" s="501">
        <v>5841</v>
      </c>
      <c r="G13" s="495">
        <v>6244</v>
      </c>
      <c r="H13" s="494" t="s">
        <v>642</v>
      </c>
      <c r="I13" s="494">
        <v>0</v>
      </c>
      <c r="J13" s="494">
        <v>0</v>
      </c>
      <c r="K13" s="494">
        <v>0</v>
      </c>
      <c r="L13" s="494">
        <v>0</v>
      </c>
      <c r="M13" s="550">
        <v>0</v>
      </c>
      <c r="N13" s="551" t="s">
        <v>642</v>
      </c>
      <c r="O13" s="497" t="s">
        <v>645</v>
      </c>
      <c r="P13" s="497">
        <v>37.700000000000003</v>
      </c>
      <c r="Q13" s="531">
        <v>8</v>
      </c>
      <c r="R13" s="531">
        <v>0</v>
      </c>
      <c r="S13" s="552">
        <v>6.9</v>
      </c>
    </row>
    <row r="14" spans="1:19" ht="30" customHeight="1">
      <c r="A14" s="376" t="s">
        <v>157</v>
      </c>
      <c r="B14" s="398">
        <v>2262120</v>
      </c>
      <c r="C14" s="398">
        <v>2343803</v>
      </c>
      <c r="D14" s="398">
        <v>2384943</v>
      </c>
      <c r="E14" s="398">
        <v>2275552</v>
      </c>
      <c r="F14" s="398">
        <v>2777023</v>
      </c>
      <c r="G14" s="495">
        <v>3023636</v>
      </c>
      <c r="H14" s="494">
        <v>3.9</v>
      </c>
      <c r="I14" s="423">
        <v>3.9</v>
      </c>
      <c r="J14" s="423">
        <v>4</v>
      </c>
      <c r="K14" s="494">
        <v>3.7</v>
      </c>
      <c r="L14" s="494">
        <v>3.6</v>
      </c>
      <c r="M14" s="550">
        <v>4.3</v>
      </c>
      <c r="N14" s="460">
        <v>-10.1</v>
      </c>
      <c r="O14" s="443">
        <v>3.6</v>
      </c>
      <c r="P14" s="443">
        <v>1.8</v>
      </c>
      <c r="Q14" s="443">
        <v>-4.5999999999999996</v>
      </c>
      <c r="R14" s="443">
        <v>0</v>
      </c>
      <c r="S14" s="552">
        <v>8.9</v>
      </c>
    </row>
    <row r="15" spans="1:19" ht="30" customHeight="1">
      <c r="A15" s="479" t="s">
        <v>158</v>
      </c>
      <c r="B15" s="495">
        <v>32513</v>
      </c>
      <c r="C15" s="495">
        <v>31452</v>
      </c>
      <c r="D15" s="495">
        <v>30228</v>
      </c>
      <c r="E15" s="549">
        <v>30000</v>
      </c>
      <c r="F15" s="549">
        <v>27349</v>
      </c>
      <c r="G15" s="495">
        <v>31452</v>
      </c>
      <c r="H15" s="494">
        <v>0.1</v>
      </c>
      <c r="I15" s="494">
        <v>0.1</v>
      </c>
      <c r="J15" s="494">
        <v>0.1</v>
      </c>
      <c r="K15" s="494">
        <v>0</v>
      </c>
      <c r="L15" s="494">
        <v>0</v>
      </c>
      <c r="M15" s="550">
        <v>0</v>
      </c>
      <c r="N15" s="551">
        <v>-2</v>
      </c>
      <c r="O15" s="497">
        <v>-3.3</v>
      </c>
      <c r="P15" s="497">
        <v>-3.9</v>
      </c>
      <c r="Q15" s="531">
        <v>-0.8</v>
      </c>
      <c r="R15" s="531">
        <v>0</v>
      </c>
      <c r="S15" s="552">
        <v>15</v>
      </c>
    </row>
    <row r="16" spans="1:19" ht="30" customHeight="1">
      <c r="A16" s="479" t="s">
        <v>159</v>
      </c>
      <c r="B16" s="495">
        <v>101613</v>
      </c>
      <c r="C16" s="495">
        <v>135472</v>
      </c>
      <c r="D16" s="495">
        <v>140653</v>
      </c>
      <c r="E16" s="549">
        <v>73444</v>
      </c>
      <c r="F16" s="549">
        <v>60</v>
      </c>
      <c r="G16" s="495">
        <v>7</v>
      </c>
      <c r="H16" s="494">
        <v>0.2</v>
      </c>
      <c r="I16" s="494">
        <v>0.2</v>
      </c>
      <c r="J16" s="494">
        <v>0.2</v>
      </c>
      <c r="K16" s="494">
        <v>0.1</v>
      </c>
      <c r="L16" s="494">
        <v>0</v>
      </c>
      <c r="M16" s="550">
        <v>0</v>
      </c>
      <c r="N16" s="551">
        <v>6.1</v>
      </c>
      <c r="O16" s="497">
        <v>33.299999999999997</v>
      </c>
      <c r="P16" s="497">
        <v>3.8</v>
      </c>
      <c r="Q16" s="531">
        <v>-47.8</v>
      </c>
      <c r="R16" s="531">
        <v>0</v>
      </c>
      <c r="S16" s="552">
        <v>-88.3</v>
      </c>
    </row>
    <row r="17" spans="1:19" ht="30" customHeight="1">
      <c r="A17" s="479" t="s">
        <v>160</v>
      </c>
      <c r="B17" s="495">
        <v>127878</v>
      </c>
      <c r="C17" s="495">
        <v>128804</v>
      </c>
      <c r="D17" s="495">
        <v>131182</v>
      </c>
      <c r="E17" s="549">
        <v>128968</v>
      </c>
      <c r="F17" s="549">
        <v>128052</v>
      </c>
      <c r="G17" s="495">
        <v>127402</v>
      </c>
      <c r="H17" s="494">
        <v>0.2</v>
      </c>
      <c r="I17" s="494">
        <v>0.2</v>
      </c>
      <c r="J17" s="494">
        <v>0.2</v>
      </c>
      <c r="K17" s="494">
        <v>0.2</v>
      </c>
      <c r="L17" s="494">
        <v>0.2</v>
      </c>
      <c r="M17" s="550">
        <v>0.2</v>
      </c>
      <c r="N17" s="551">
        <v>0.3</v>
      </c>
      <c r="O17" s="497">
        <v>0.7</v>
      </c>
      <c r="P17" s="497">
        <v>1.8</v>
      </c>
      <c r="Q17" s="531">
        <v>-1.7</v>
      </c>
      <c r="R17" s="531">
        <v>0</v>
      </c>
      <c r="S17" s="552">
        <v>-0.5</v>
      </c>
    </row>
    <row r="18" spans="1:19" ht="30" customHeight="1">
      <c r="A18" s="479" t="s">
        <v>647</v>
      </c>
      <c r="B18" s="495" t="s">
        <v>642</v>
      </c>
      <c r="C18" s="495" t="s">
        <v>642</v>
      </c>
      <c r="D18" s="495" t="s">
        <v>642</v>
      </c>
      <c r="E18" s="549">
        <v>22348</v>
      </c>
      <c r="F18" s="549">
        <v>45158</v>
      </c>
      <c r="G18" s="495">
        <v>48038</v>
      </c>
      <c r="H18" s="494" t="s">
        <v>642</v>
      </c>
      <c r="I18" s="494" t="s">
        <v>642</v>
      </c>
      <c r="J18" s="494" t="s">
        <v>642</v>
      </c>
      <c r="K18" s="494">
        <v>0</v>
      </c>
      <c r="L18" s="494">
        <v>0.1</v>
      </c>
      <c r="M18" s="550">
        <v>0.1</v>
      </c>
      <c r="N18" s="551" t="s">
        <v>642</v>
      </c>
      <c r="O18" s="497" t="s">
        <v>642</v>
      </c>
      <c r="P18" s="497" t="s">
        <v>642</v>
      </c>
      <c r="Q18" s="531" t="s">
        <v>645</v>
      </c>
      <c r="R18" s="531">
        <v>0</v>
      </c>
      <c r="S18" s="552">
        <v>6.4</v>
      </c>
    </row>
    <row r="19" spans="1:19" ht="30" customHeight="1">
      <c r="A19" s="479" t="s">
        <v>661</v>
      </c>
      <c r="B19" s="495" t="s">
        <v>642</v>
      </c>
      <c r="C19" s="495" t="s">
        <v>642</v>
      </c>
      <c r="D19" s="495" t="s">
        <v>642</v>
      </c>
      <c r="E19" s="549" t="s">
        <v>642</v>
      </c>
      <c r="F19" s="549">
        <v>140981</v>
      </c>
      <c r="G19" s="495">
        <v>255869</v>
      </c>
      <c r="H19" s="494" t="s">
        <v>642</v>
      </c>
      <c r="I19" s="494" t="s">
        <v>642</v>
      </c>
      <c r="J19" s="494" t="s">
        <v>642</v>
      </c>
      <c r="K19" s="494" t="s">
        <v>642</v>
      </c>
      <c r="L19" s="494">
        <v>0.2</v>
      </c>
      <c r="M19" s="550">
        <v>0.4</v>
      </c>
      <c r="N19" s="551" t="s">
        <v>642</v>
      </c>
      <c r="O19" s="497" t="s">
        <v>642</v>
      </c>
      <c r="P19" s="497" t="s">
        <v>642</v>
      </c>
      <c r="Q19" s="531" t="s">
        <v>642</v>
      </c>
      <c r="R19" s="531" t="s">
        <v>660</v>
      </c>
      <c r="S19" s="552">
        <v>81.5</v>
      </c>
    </row>
    <row r="20" spans="1:19" ht="30" customHeight="1">
      <c r="A20" s="554" t="s">
        <v>161</v>
      </c>
      <c r="B20" s="495">
        <v>30487558</v>
      </c>
      <c r="C20" s="495">
        <v>30861571</v>
      </c>
      <c r="D20" s="495">
        <v>31516056</v>
      </c>
      <c r="E20" s="549">
        <v>32070475</v>
      </c>
      <c r="F20" s="549">
        <v>32324215</v>
      </c>
      <c r="G20" s="495">
        <v>34101065</v>
      </c>
      <c r="H20" s="494">
        <v>52.2</v>
      </c>
      <c r="I20" s="494">
        <v>52.5</v>
      </c>
      <c r="J20" s="494">
        <v>52.7</v>
      </c>
      <c r="K20" s="494">
        <v>52.2</v>
      </c>
      <c r="L20" s="494">
        <v>41.4</v>
      </c>
      <c r="M20" s="550">
        <v>48.4</v>
      </c>
      <c r="N20" s="551">
        <v>-1.8</v>
      </c>
      <c r="O20" s="497">
        <v>3.1</v>
      </c>
      <c r="P20" s="497">
        <v>0.5</v>
      </c>
      <c r="Q20" s="531">
        <v>1.5</v>
      </c>
      <c r="R20" s="531">
        <v>0</v>
      </c>
      <c r="S20" s="552">
        <v>5.5</v>
      </c>
    </row>
    <row r="21" spans="1:19" ht="30" customHeight="1">
      <c r="A21" s="479" t="s">
        <v>162</v>
      </c>
      <c r="B21" s="495">
        <v>9201049</v>
      </c>
      <c r="C21" s="495">
        <v>9444547</v>
      </c>
      <c r="D21" s="495">
        <v>9176801</v>
      </c>
      <c r="E21" s="549">
        <v>9880951</v>
      </c>
      <c r="F21" s="549">
        <v>25075622</v>
      </c>
      <c r="G21" s="495">
        <v>15866518</v>
      </c>
      <c r="H21" s="494">
        <v>15.8</v>
      </c>
      <c r="I21" s="494">
        <v>15.8</v>
      </c>
      <c r="J21" s="494">
        <v>15.3</v>
      </c>
      <c r="K21" s="494">
        <v>16.100000000000001</v>
      </c>
      <c r="L21" s="494">
        <v>32.1</v>
      </c>
      <c r="M21" s="550">
        <v>22.5</v>
      </c>
      <c r="N21" s="551">
        <v>2.4</v>
      </c>
      <c r="O21" s="497">
        <v>2.6</v>
      </c>
      <c r="P21" s="497">
        <v>-2.8</v>
      </c>
      <c r="Q21" s="531">
        <v>7.7</v>
      </c>
      <c r="R21" s="531">
        <v>0</v>
      </c>
      <c r="S21" s="552">
        <v>-36.700000000000003</v>
      </c>
    </row>
    <row r="22" spans="1:19" ht="30" customHeight="1">
      <c r="A22" s="479" t="s">
        <v>163</v>
      </c>
      <c r="B22" s="495">
        <v>3953979</v>
      </c>
      <c r="C22" s="495">
        <v>3990062</v>
      </c>
      <c r="D22" s="495">
        <v>3913276</v>
      </c>
      <c r="E22" s="549">
        <v>4165931</v>
      </c>
      <c r="F22" s="549">
        <v>4569779</v>
      </c>
      <c r="G22" s="495">
        <v>4595351</v>
      </c>
      <c r="H22" s="494">
        <v>6.8</v>
      </c>
      <c r="I22" s="494">
        <v>6.7</v>
      </c>
      <c r="J22" s="494">
        <v>6.5</v>
      </c>
      <c r="K22" s="494">
        <v>6.8</v>
      </c>
      <c r="L22" s="494">
        <v>5.9</v>
      </c>
      <c r="M22" s="550">
        <v>6.5</v>
      </c>
      <c r="N22" s="551">
        <v>0.2</v>
      </c>
      <c r="O22" s="497">
        <v>0.9</v>
      </c>
      <c r="P22" s="497">
        <v>-1.9</v>
      </c>
      <c r="Q22" s="531">
        <v>6.5</v>
      </c>
      <c r="R22" s="531">
        <v>0</v>
      </c>
      <c r="S22" s="552">
        <v>0.6</v>
      </c>
    </row>
    <row r="23" spans="1:19" ht="30" customHeight="1">
      <c r="A23" s="480" t="s">
        <v>164</v>
      </c>
      <c r="B23" s="495">
        <v>13155029</v>
      </c>
      <c r="C23" s="495">
        <v>13434609</v>
      </c>
      <c r="D23" s="495">
        <v>13090077</v>
      </c>
      <c r="E23" s="549">
        <v>14046882</v>
      </c>
      <c r="F23" s="549">
        <v>29645401</v>
      </c>
      <c r="G23" s="495">
        <v>20461870</v>
      </c>
      <c r="H23" s="494">
        <v>22.5</v>
      </c>
      <c r="I23" s="494">
        <v>22.5</v>
      </c>
      <c r="J23" s="494">
        <v>21.9</v>
      </c>
      <c r="K23" s="494">
        <v>22.9</v>
      </c>
      <c r="L23" s="494">
        <v>38</v>
      </c>
      <c r="M23" s="550">
        <v>29</v>
      </c>
      <c r="N23" s="551">
        <v>1.8</v>
      </c>
      <c r="O23" s="497">
        <v>2.1</v>
      </c>
      <c r="P23" s="497">
        <v>-2.6</v>
      </c>
      <c r="Q23" s="531">
        <v>7.3</v>
      </c>
      <c r="R23" s="531">
        <v>0</v>
      </c>
      <c r="S23" s="552">
        <v>-31</v>
      </c>
    </row>
    <row r="24" spans="1:19" ht="30" customHeight="1">
      <c r="A24" s="479" t="s">
        <v>165</v>
      </c>
      <c r="B24" s="495">
        <v>4889191</v>
      </c>
      <c r="C24" s="495">
        <v>5152008</v>
      </c>
      <c r="D24" s="495">
        <v>5119066</v>
      </c>
      <c r="E24" s="549">
        <v>5294787</v>
      </c>
      <c r="F24" s="549">
        <v>5577324</v>
      </c>
      <c r="G24" s="495">
        <v>5226689</v>
      </c>
      <c r="H24" s="494">
        <v>8.4</v>
      </c>
      <c r="I24" s="494">
        <v>8.6</v>
      </c>
      <c r="J24" s="494">
        <v>8.5</v>
      </c>
      <c r="K24" s="494">
        <v>8.6</v>
      </c>
      <c r="L24" s="494">
        <v>7.1</v>
      </c>
      <c r="M24" s="550">
        <v>7.4</v>
      </c>
      <c r="N24" s="551">
        <v>-5.7</v>
      </c>
      <c r="O24" s="497">
        <v>5.4</v>
      </c>
      <c r="P24" s="497">
        <v>-0.6</v>
      </c>
      <c r="Q24" s="531">
        <v>3.4</v>
      </c>
      <c r="R24" s="531">
        <v>0</v>
      </c>
      <c r="S24" s="552">
        <v>-6.3</v>
      </c>
    </row>
    <row r="25" spans="1:19" ht="30" customHeight="1">
      <c r="A25" s="480" t="s">
        <v>166</v>
      </c>
      <c r="B25" s="495">
        <v>18044220</v>
      </c>
      <c r="C25" s="495">
        <v>18586618</v>
      </c>
      <c r="D25" s="495">
        <v>18209143</v>
      </c>
      <c r="E25" s="549">
        <v>19341670</v>
      </c>
      <c r="F25" s="549">
        <v>35222725</v>
      </c>
      <c r="G25" s="495">
        <v>25688559</v>
      </c>
      <c r="H25" s="494">
        <v>30.9</v>
      </c>
      <c r="I25" s="494">
        <v>31.1</v>
      </c>
      <c r="J25" s="494">
        <v>30.4</v>
      </c>
      <c r="K25" s="494">
        <v>31.5</v>
      </c>
      <c r="L25" s="494">
        <v>45.1</v>
      </c>
      <c r="M25" s="550">
        <v>36.4</v>
      </c>
      <c r="N25" s="551">
        <v>-0.4</v>
      </c>
      <c r="O25" s="497">
        <v>3</v>
      </c>
      <c r="P25" s="497">
        <v>-2</v>
      </c>
      <c r="Q25" s="531">
        <v>6.2</v>
      </c>
      <c r="R25" s="531">
        <v>0</v>
      </c>
      <c r="S25" s="552">
        <v>-27.1</v>
      </c>
    </row>
    <row r="26" spans="1:19" ht="30" customHeight="1" thickBot="1">
      <c r="A26" s="555" t="s">
        <v>167</v>
      </c>
      <c r="B26" s="518">
        <v>9868950</v>
      </c>
      <c r="C26" s="518">
        <v>9821045</v>
      </c>
      <c r="D26" s="518">
        <v>10095160</v>
      </c>
      <c r="E26" s="556">
        <v>9992943</v>
      </c>
      <c r="F26" s="556">
        <v>10487174</v>
      </c>
      <c r="G26" s="518">
        <v>10713015</v>
      </c>
      <c r="H26" s="557">
        <v>16.899999999999999</v>
      </c>
      <c r="I26" s="557">
        <v>16.399999999999999</v>
      </c>
      <c r="J26" s="557">
        <v>16.899999999999999</v>
      </c>
      <c r="K26" s="557">
        <v>16.3</v>
      </c>
      <c r="L26" s="557">
        <v>13.4</v>
      </c>
      <c r="M26" s="558">
        <v>15.2</v>
      </c>
      <c r="N26" s="559">
        <v>3.1</v>
      </c>
      <c r="O26" s="560">
        <v>-0.5</v>
      </c>
      <c r="P26" s="560">
        <v>2.8</v>
      </c>
      <c r="Q26" s="532">
        <v>-1</v>
      </c>
      <c r="R26" s="532">
        <v>0</v>
      </c>
      <c r="S26" s="561">
        <v>2.2000000000000002</v>
      </c>
    </row>
    <row r="27" spans="1:19" ht="30" customHeight="1">
      <c r="A27" s="468" t="s">
        <v>168</v>
      </c>
      <c r="B27" s="562"/>
      <c r="C27" s="562"/>
      <c r="D27" s="562"/>
      <c r="E27" s="562"/>
      <c r="F27" s="562"/>
      <c r="G27" s="562"/>
      <c r="H27" s="562"/>
      <c r="I27" s="562"/>
      <c r="J27" s="562"/>
      <c r="K27" s="562"/>
      <c r="L27" s="562"/>
      <c r="M27" s="562"/>
      <c r="N27" s="562"/>
      <c r="O27" s="562"/>
      <c r="P27" s="562"/>
      <c r="Q27" s="562"/>
      <c r="R27" s="562"/>
      <c r="S27" s="562"/>
    </row>
    <row r="28" spans="1:19">
      <c r="A28" s="468"/>
      <c r="B28" s="563"/>
      <c r="C28" s="563"/>
      <c r="D28" s="563"/>
      <c r="E28" s="563"/>
      <c r="F28" s="563"/>
      <c r="G28" s="563"/>
    </row>
    <row r="29" spans="1:19" ht="14.25" customHeight="1"/>
    <row r="34" spans="7:7">
      <c r="G34" s="468" t="s">
        <v>21</v>
      </c>
    </row>
    <row r="35" spans="7:7">
      <c r="G35" s="468" t="s">
        <v>21</v>
      </c>
    </row>
    <row r="36" spans="7:7">
      <c r="G36" s="468" t="s">
        <v>21</v>
      </c>
    </row>
    <row r="37" spans="7:7">
      <c r="G37" s="564" t="s">
        <v>21</v>
      </c>
    </row>
  </sheetData>
  <phoneticPr fontId="3"/>
  <pageMargins left="0.78740157480314965" right="0.78740157480314965" top="0.98425196850393704" bottom="0.98425196850393704" header="0.51181102362204722" footer="0.51181102362204722"/>
  <pageSetup paperSize="9" scale="5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34"/>
  <sheetViews>
    <sheetView showGridLines="0" view="pageBreakPreview" zoomScaleNormal="100" zoomScaleSheetLayoutView="100" workbookViewId="0"/>
  </sheetViews>
  <sheetFormatPr defaultColWidth="9.6328125" defaultRowHeight="14"/>
  <cols>
    <col min="1" max="1" width="11.81640625" style="469" customWidth="1"/>
    <col min="2" max="2" width="16.36328125" style="469" customWidth="1"/>
    <col min="3" max="4" width="13.90625" style="469" bestFit="1" customWidth="1"/>
    <col min="5" max="5" width="12.6328125" style="469" bestFit="1" customWidth="1"/>
    <col min="6" max="6" width="8.1796875" style="469" customWidth="1"/>
    <col min="7" max="7" width="13.1796875" style="469" customWidth="1"/>
    <col min="8" max="8" width="13.90625" style="469" bestFit="1" customWidth="1"/>
    <col min="9" max="9" width="12.6328125" style="469" bestFit="1" customWidth="1"/>
    <col min="10" max="10" width="8.36328125" style="469" customWidth="1"/>
    <col min="11" max="11" width="12.54296875" style="469" customWidth="1"/>
    <col min="12" max="12" width="11.08984375" style="469" customWidth="1"/>
    <col min="13" max="13" width="10.90625" style="469" customWidth="1"/>
    <col min="14" max="16384" width="9.6328125" style="469"/>
  </cols>
  <sheetData>
    <row r="1" spans="1:13">
      <c r="A1" s="467" t="s">
        <v>169</v>
      </c>
      <c r="B1" s="468"/>
    </row>
    <row r="2" spans="1:13" ht="14.5" thickBot="1">
      <c r="A2" s="471" t="s">
        <v>170</v>
      </c>
      <c r="B2" s="472"/>
      <c r="C2" s="473"/>
      <c r="D2" s="473"/>
      <c r="E2" s="473"/>
      <c r="F2" s="473"/>
      <c r="G2" s="473"/>
      <c r="H2" s="473"/>
      <c r="I2" s="473"/>
      <c r="J2" s="473"/>
      <c r="K2" s="473"/>
      <c r="L2" s="473"/>
      <c r="M2" s="474" t="s">
        <v>1</v>
      </c>
    </row>
    <row r="3" spans="1:13" ht="20.149999999999999" customHeight="1">
      <c r="A3" s="475"/>
      <c r="B3" s="476"/>
      <c r="C3" s="477">
        <v>3</v>
      </c>
      <c r="D3" s="478"/>
      <c r="E3" s="478"/>
      <c r="F3" s="478"/>
      <c r="G3" s="477">
        <v>2</v>
      </c>
      <c r="H3" s="478"/>
      <c r="I3" s="478"/>
      <c r="J3" s="478"/>
      <c r="K3" s="1287" t="s">
        <v>171</v>
      </c>
      <c r="L3" s="1288"/>
      <c r="M3" s="1289"/>
    </row>
    <row r="4" spans="1:13" ht="20.149999999999999" customHeight="1">
      <c r="A4" s="480" t="s">
        <v>172</v>
      </c>
      <c r="B4" s="481"/>
      <c r="C4" s="482" t="s">
        <v>173</v>
      </c>
      <c r="D4" s="482" t="s">
        <v>174</v>
      </c>
      <c r="E4" s="482" t="s">
        <v>175</v>
      </c>
      <c r="F4" s="483" t="s">
        <v>176</v>
      </c>
      <c r="G4" s="482" t="s">
        <v>173</v>
      </c>
      <c r="H4" s="482" t="s">
        <v>174</v>
      </c>
      <c r="I4" s="482" t="s">
        <v>175</v>
      </c>
      <c r="J4" s="483" t="s">
        <v>177</v>
      </c>
      <c r="K4" s="482" t="s">
        <v>178</v>
      </c>
      <c r="L4" s="482" t="s">
        <v>7</v>
      </c>
      <c r="M4" s="484" t="s">
        <v>179</v>
      </c>
    </row>
    <row r="5" spans="1:13" ht="20.149999999999999" customHeight="1">
      <c r="A5" s="485"/>
      <c r="B5" s="473"/>
      <c r="C5" s="486" t="s">
        <v>46</v>
      </c>
      <c r="D5" s="486" t="s">
        <v>47</v>
      </c>
      <c r="E5" s="487" t="s">
        <v>180</v>
      </c>
      <c r="F5" s="488" t="s">
        <v>181</v>
      </c>
      <c r="G5" s="486" t="s">
        <v>48</v>
      </c>
      <c r="H5" s="486" t="s">
        <v>66</v>
      </c>
      <c r="I5" s="487" t="s">
        <v>182</v>
      </c>
      <c r="J5" s="488" t="s">
        <v>181</v>
      </c>
      <c r="K5" s="489" t="s">
        <v>103</v>
      </c>
      <c r="L5" s="487" t="s">
        <v>183</v>
      </c>
      <c r="M5" s="490" t="s">
        <v>184</v>
      </c>
    </row>
    <row r="6" spans="1:13" ht="20.149999999999999" customHeight="1">
      <c r="A6" s="491" t="s">
        <v>185</v>
      </c>
      <c r="B6" s="492"/>
      <c r="C6" s="493">
        <v>19256766</v>
      </c>
      <c r="D6" s="493">
        <v>18832944</v>
      </c>
      <c r="E6" s="494">
        <v>97.8</v>
      </c>
      <c r="F6" s="494">
        <v>93.2</v>
      </c>
      <c r="G6" s="495">
        <v>19495962</v>
      </c>
      <c r="H6" s="495">
        <v>18932876</v>
      </c>
      <c r="I6" s="494">
        <v>97.1</v>
      </c>
      <c r="J6" s="494">
        <v>93.3</v>
      </c>
      <c r="K6" s="496">
        <v>-99932</v>
      </c>
      <c r="L6" s="497">
        <v>-0.5</v>
      </c>
      <c r="M6" s="498">
        <v>-1</v>
      </c>
    </row>
    <row r="7" spans="1:13" ht="20.149999999999999" customHeight="1">
      <c r="A7" s="491" t="s">
        <v>186</v>
      </c>
      <c r="B7" s="492"/>
      <c r="C7" s="495">
        <v>19253851</v>
      </c>
      <c r="D7" s="495">
        <v>18830074</v>
      </c>
      <c r="E7" s="494">
        <v>97.8</v>
      </c>
      <c r="F7" s="494">
        <v>93.2</v>
      </c>
      <c r="G7" s="495">
        <v>19493336</v>
      </c>
      <c r="H7" s="495">
        <v>18930307</v>
      </c>
      <c r="I7" s="494">
        <v>97.1</v>
      </c>
      <c r="J7" s="494">
        <v>93.2</v>
      </c>
      <c r="K7" s="499">
        <v>-100233</v>
      </c>
      <c r="L7" s="497">
        <v>-0.5</v>
      </c>
      <c r="M7" s="498">
        <v>-1</v>
      </c>
    </row>
    <row r="8" spans="1:13" ht="20.149999999999999" customHeight="1">
      <c r="A8" s="479" t="s">
        <v>187</v>
      </c>
      <c r="B8" s="492"/>
      <c r="C8" s="495">
        <v>9878615</v>
      </c>
      <c r="D8" s="495">
        <v>9659839</v>
      </c>
      <c r="E8" s="494">
        <v>97.8</v>
      </c>
      <c r="F8" s="494">
        <v>47.8</v>
      </c>
      <c r="G8" s="495">
        <v>10013356</v>
      </c>
      <c r="H8" s="495">
        <v>9749492</v>
      </c>
      <c r="I8" s="494">
        <v>97.4</v>
      </c>
      <c r="J8" s="494">
        <v>48</v>
      </c>
      <c r="K8" s="499">
        <v>-89653</v>
      </c>
      <c r="L8" s="497">
        <v>-0.9</v>
      </c>
      <c r="M8" s="498">
        <v>-2.6</v>
      </c>
    </row>
    <row r="9" spans="1:13" ht="20.149999999999999" customHeight="1">
      <c r="A9" s="479" t="s">
        <v>188</v>
      </c>
      <c r="B9" s="492"/>
      <c r="C9" s="495">
        <v>8538538</v>
      </c>
      <c r="D9" s="495">
        <v>8331539</v>
      </c>
      <c r="E9" s="494">
        <v>97.6</v>
      </c>
      <c r="F9" s="494">
        <v>41.2</v>
      </c>
      <c r="G9" s="495">
        <v>8656360</v>
      </c>
      <c r="H9" s="495">
        <v>8426682</v>
      </c>
      <c r="I9" s="494">
        <v>97.3</v>
      </c>
      <c r="J9" s="494">
        <v>41.5</v>
      </c>
      <c r="K9" s="499">
        <v>-95143</v>
      </c>
      <c r="L9" s="497">
        <v>-1.1000000000000001</v>
      </c>
      <c r="M9" s="498">
        <v>1.2</v>
      </c>
    </row>
    <row r="10" spans="1:13" ht="20.149999999999999" customHeight="1">
      <c r="A10" s="479" t="s">
        <v>189</v>
      </c>
      <c r="B10" s="492"/>
      <c r="C10" s="495">
        <v>1340077</v>
      </c>
      <c r="D10" s="495">
        <v>1328300</v>
      </c>
      <c r="E10" s="494">
        <v>99.1</v>
      </c>
      <c r="F10" s="494">
        <v>6.6</v>
      </c>
      <c r="G10" s="495">
        <v>1356996</v>
      </c>
      <c r="H10" s="495">
        <v>1322811</v>
      </c>
      <c r="I10" s="494">
        <v>97.5</v>
      </c>
      <c r="J10" s="494">
        <v>6.5</v>
      </c>
      <c r="K10" s="499">
        <v>5489</v>
      </c>
      <c r="L10" s="497">
        <v>0.4</v>
      </c>
      <c r="M10" s="498">
        <v>-21.3</v>
      </c>
    </row>
    <row r="11" spans="1:13" ht="20.149999999999999" customHeight="1">
      <c r="A11" s="479" t="s">
        <v>190</v>
      </c>
      <c r="B11" s="492"/>
      <c r="C11" s="495">
        <v>8193476</v>
      </c>
      <c r="D11" s="495">
        <v>8003069</v>
      </c>
      <c r="E11" s="494">
        <v>97.7</v>
      </c>
      <c r="F11" s="494">
        <v>39.6</v>
      </c>
      <c r="G11" s="495">
        <v>8359412</v>
      </c>
      <c r="H11" s="495">
        <v>8076438</v>
      </c>
      <c r="I11" s="494">
        <v>96.6</v>
      </c>
      <c r="J11" s="494">
        <v>39.799999999999997</v>
      </c>
      <c r="K11" s="499">
        <v>-73369</v>
      </c>
      <c r="L11" s="497">
        <v>-0.9</v>
      </c>
      <c r="M11" s="498">
        <v>0.9</v>
      </c>
    </row>
    <row r="12" spans="1:13" ht="20.149999999999999" customHeight="1">
      <c r="A12" s="479" t="s">
        <v>191</v>
      </c>
      <c r="B12" s="492"/>
      <c r="C12" s="495">
        <v>8116408</v>
      </c>
      <c r="D12" s="495">
        <v>7926001</v>
      </c>
      <c r="E12" s="494">
        <v>97.7</v>
      </c>
      <c r="F12" s="494">
        <v>39.200000000000003</v>
      </c>
      <c r="G12" s="495">
        <v>8283274</v>
      </c>
      <c r="H12" s="495">
        <v>8000301</v>
      </c>
      <c r="I12" s="494">
        <v>96.6</v>
      </c>
      <c r="J12" s="494">
        <v>39.4</v>
      </c>
      <c r="K12" s="499">
        <v>-74300</v>
      </c>
      <c r="L12" s="497">
        <v>-0.9</v>
      </c>
      <c r="M12" s="498">
        <v>1</v>
      </c>
    </row>
    <row r="13" spans="1:13" ht="20.149999999999999" customHeight="1">
      <c r="A13" s="479" t="s">
        <v>192</v>
      </c>
      <c r="B13" s="492"/>
      <c r="C13" s="495">
        <v>77068</v>
      </c>
      <c r="D13" s="495">
        <v>77068</v>
      </c>
      <c r="E13" s="494">
        <v>100</v>
      </c>
      <c r="F13" s="494">
        <v>0.4</v>
      </c>
      <c r="G13" s="495">
        <v>76137</v>
      </c>
      <c r="H13" s="495">
        <v>76137</v>
      </c>
      <c r="I13" s="494">
        <v>100</v>
      </c>
      <c r="J13" s="494">
        <v>0.4</v>
      </c>
      <c r="K13" s="499">
        <v>931</v>
      </c>
      <c r="L13" s="497">
        <v>1.2</v>
      </c>
      <c r="M13" s="498">
        <v>-1.2</v>
      </c>
    </row>
    <row r="14" spans="1:13" ht="20.149999999999999" customHeight="1">
      <c r="A14" s="479" t="s">
        <v>193</v>
      </c>
      <c r="B14" s="492"/>
      <c r="C14" s="495">
        <v>307580</v>
      </c>
      <c r="D14" s="495">
        <v>294323</v>
      </c>
      <c r="E14" s="494">
        <v>95.7</v>
      </c>
      <c r="F14" s="494">
        <v>1.5</v>
      </c>
      <c r="G14" s="495">
        <v>299308</v>
      </c>
      <c r="H14" s="495">
        <v>285425</v>
      </c>
      <c r="I14" s="494">
        <v>95.4</v>
      </c>
      <c r="J14" s="494">
        <v>1.4</v>
      </c>
      <c r="K14" s="499">
        <v>8898</v>
      </c>
      <c r="L14" s="497">
        <v>3.1</v>
      </c>
      <c r="M14" s="498">
        <v>6</v>
      </c>
    </row>
    <row r="15" spans="1:13" ht="20.149999999999999" customHeight="1">
      <c r="A15" s="479" t="s">
        <v>194</v>
      </c>
      <c r="B15" s="492"/>
      <c r="C15" s="495">
        <v>871136</v>
      </c>
      <c r="D15" s="495">
        <v>871125</v>
      </c>
      <c r="E15" s="494">
        <v>100</v>
      </c>
      <c r="F15" s="494">
        <v>4.3</v>
      </c>
      <c r="G15" s="495">
        <v>817067</v>
      </c>
      <c r="H15" s="495">
        <v>817068</v>
      </c>
      <c r="I15" s="494">
        <v>100</v>
      </c>
      <c r="J15" s="494">
        <v>4</v>
      </c>
      <c r="K15" s="499">
        <v>54057</v>
      </c>
      <c r="L15" s="497">
        <v>6.6</v>
      </c>
      <c r="M15" s="498">
        <v>-4.3</v>
      </c>
    </row>
    <row r="16" spans="1:13" ht="20.149999999999999" customHeight="1">
      <c r="A16" s="479" t="s">
        <v>195</v>
      </c>
      <c r="B16" s="492"/>
      <c r="C16" s="495">
        <v>1627</v>
      </c>
      <c r="D16" s="495">
        <v>1627</v>
      </c>
      <c r="E16" s="494">
        <v>100</v>
      </c>
      <c r="F16" s="494">
        <v>0</v>
      </c>
      <c r="G16" s="495">
        <v>1802</v>
      </c>
      <c r="H16" s="495">
        <v>1802</v>
      </c>
      <c r="I16" s="494">
        <v>100</v>
      </c>
      <c r="J16" s="494">
        <v>0</v>
      </c>
      <c r="K16" s="499">
        <v>-175</v>
      </c>
      <c r="L16" s="497">
        <v>-9.6999999999999993</v>
      </c>
      <c r="M16" s="498">
        <v>1.8</v>
      </c>
    </row>
    <row r="17" spans="1:13" ht="20.149999999999999" customHeight="1">
      <c r="A17" s="479" t="s">
        <v>196</v>
      </c>
      <c r="B17" s="492"/>
      <c r="C17" s="495">
        <v>1417</v>
      </c>
      <c r="D17" s="495">
        <v>90</v>
      </c>
      <c r="E17" s="494">
        <v>6.4</v>
      </c>
      <c r="F17" s="494">
        <v>0</v>
      </c>
      <c r="G17" s="495">
        <v>2390</v>
      </c>
      <c r="H17" s="495">
        <v>82</v>
      </c>
      <c r="I17" s="494">
        <v>3.4</v>
      </c>
      <c r="J17" s="494">
        <v>0</v>
      </c>
      <c r="K17" s="499">
        <v>8</v>
      </c>
      <c r="L17" s="497">
        <v>9.8000000000000007</v>
      </c>
      <c r="M17" s="498">
        <v>-57.3</v>
      </c>
    </row>
    <row r="18" spans="1:13" ht="20.149999999999999" customHeight="1">
      <c r="A18" s="491" t="s">
        <v>197</v>
      </c>
      <c r="B18" s="492"/>
      <c r="C18" s="495">
        <v>2915</v>
      </c>
      <c r="D18" s="495">
        <v>2870</v>
      </c>
      <c r="E18" s="494">
        <v>98.5</v>
      </c>
      <c r="F18" s="494">
        <v>0</v>
      </c>
      <c r="G18" s="495">
        <v>2626</v>
      </c>
      <c r="H18" s="495">
        <v>2570</v>
      </c>
      <c r="I18" s="494">
        <v>97.9</v>
      </c>
      <c r="J18" s="494">
        <v>0</v>
      </c>
      <c r="K18" s="499">
        <v>300</v>
      </c>
      <c r="L18" s="497">
        <v>11.7</v>
      </c>
      <c r="M18" s="498">
        <v>10.1</v>
      </c>
    </row>
    <row r="19" spans="1:13" ht="20.149999999999999" customHeight="1">
      <c r="A19" s="491" t="s">
        <v>198</v>
      </c>
      <c r="B19" s="492"/>
      <c r="C19" s="495">
        <v>1393910</v>
      </c>
      <c r="D19" s="495">
        <v>1372117</v>
      </c>
      <c r="E19" s="494">
        <v>98.4</v>
      </c>
      <c r="F19" s="494">
        <v>6.8</v>
      </c>
      <c r="G19" s="495">
        <v>1404054</v>
      </c>
      <c r="H19" s="495">
        <v>1368167</v>
      </c>
      <c r="I19" s="494">
        <v>97.4</v>
      </c>
      <c r="J19" s="494">
        <v>6.7</v>
      </c>
      <c r="K19" s="499">
        <v>3950</v>
      </c>
      <c r="L19" s="497">
        <v>0.3</v>
      </c>
      <c r="M19" s="500">
        <v>-0.5</v>
      </c>
    </row>
    <row r="20" spans="1:13" ht="20.149999999999999" customHeight="1">
      <c r="A20" s="491" t="s">
        <v>199</v>
      </c>
      <c r="B20" s="492"/>
      <c r="C20" s="495">
        <v>1388863</v>
      </c>
      <c r="D20" s="495">
        <v>1367170</v>
      </c>
      <c r="E20" s="494">
        <v>98.4</v>
      </c>
      <c r="F20" s="494">
        <v>6.8</v>
      </c>
      <c r="G20" s="495">
        <v>1399730</v>
      </c>
      <c r="H20" s="495">
        <v>1363975</v>
      </c>
      <c r="I20" s="494">
        <v>97.4</v>
      </c>
      <c r="J20" s="494">
        <v>6.7</v>
      </c>
      <c r="K20" s="499">
        <v>3195</v>
      </c>
      <c r="L20" s="497">
        <v>0.2</v>
      </c>
      <c r="M20" s="500">
        <v>-0.2</v>
      </c>
    </row>
    <row r="21" spans="1:13" ht="20.149999999999999" customHeight="1">
      <c r="A21" s="491" t="s">
        <v>200</v>
      </c>
      <c r="B21" s="492"/>
      <c r="C21" s="495">
        <v>14598</v>
      </c>
      <c r="D21" s="495">
        <v>14109</v>
      </c>
      <c r="E21" s="494">
        <v>96.7</v>
      </c>
      <c r="F21" s="494">
        <v>0.1</v>
      </c>
      <c r="G21" s="495">
        <v>12919</v>
      </c>
      <c r="H21" s="495">
        <v>12357</v>
      </c>
      <c r="I21" s="494">
        <v>95.6</v>
      </c>
      <c r="J21" s="494">
        <v>0.1</v>
      </c>
      <c r="K21" s="499">
        <v>1752</v>
      </c>
      <c r="L21" s="497">
        <v>14.2</v>
      </c>
      <c r="M21" s="498">
        <v>-45.1</v>
      </c>
    </row>
    <row r="22" spans="1:13" ht="20.149999999999999" customHeight="1">
      <c r="A22" s="491" t="s">
        <v>202</v>
      </c>
      <c r="B22" s="492"/>
      <c r="C22" s="495">
        <v>283071</v>
      </c>
      <c r="D22" s="495">
        <v>281759</v>
      </c>
      <c r="E22" s="494">
        <v>99.5</v>
      </c>
      <c r="F22" s="494">
        <v>1.4</v>
      </c>
      <c r="G22" s="495">
        <v>278975</v>
      </c>
      <c r="H22" s="495">
        <v>274042</v>
      </c>
      <c r="I22" s="494">
        <v>98.2</v>
      </c>
      <c r="J22" s="494">
        <v>1.3</v>
      </c>
      <c r="K22" s="499">
        <v>7717</v>
      </c>
      <c r="L22" s="497">
        <v>2.8</v>
      </c>
      <c r="M22" s="498">
        <v>-0.6</v>
      </c>
    </row>
    <row r="23" spans="1:13" ht="20.149999999999999" customHeight="1">
      <c r="A23" s="491" t="s">
        <v>204</v>
      </c>
      <c r="B23" s="492"/>
      <c r="C23" s="495">
        <v>1091167</v>
      </c>
      <c r="D23" s="495">
        <v>1071277</v>
      </c>
      <c r="E23" s="494">
        <v>98.2</v>
      </c>
      <c r="F23" s="494">
        <v>5.3</v>
      </c>
      <c r="G23" s="495">
        <v>1107810</v>
      </c>
      <c r="H23" s="495">
        <v>1077551</v>
      </c>
      <c r="I23" s="494">
        <v>97.3</v>
      </c>
      <c r="J23" s="494">
        <v>5.3</v>
      </c>
      <c r="K23" s="499">
        <v>-6274</v>
      </c>
      <c r="L23" s="497">
        <v>-0.6</v>
      </c>
      <c r="M23" s="498">
        <v>0.8</v>
      </c>
    </row>
    <row r="24" spans="1:13" ht="20.149999999999999" customHeight="1">
      <c r="A24" s="491" t="s">
        <v>206</v>
      </c>
      <c r="B24" s="492"/>
      <c r="C24" s="495">
        <v>26</v>
      </c>
      <c r="D24" s="495">
        <v>25</v>
      </c>
      <c r="E24" s="494">
        <v>96.2</v>
      </c>
      <c r="F24" s="494">
        <v>0</v>
      </c>
      <c r="G24" s="495">
        <v>26</v>
      </c>
      <c r="H24" s="495">
        <v>25</v>
      </c>
      <c r="I24" s="494">
        <v>96.2</v>
      </c>
      <c r="J24" s="494">
        <v>0</v>
      </c>
      <c r="K24" s="499" t="s">
        <v>663</v>
      </c>
      <c r="L24" s="499" t="s">
        <v>724</v>
      </c>
      <c r="M24" s="500" t="s">
        <v>716</v>
      </c>
    </row>
    <row r="25" spans="1:13" ht="20.149999999999999" customHeight="1">
      <c r="A25" s="491" t="s">
        <v>208</v>
      </c>
      <c r="B25" s="492"/>
      <c r="C25" s="495">
        <v>5048</v>
      </c>
      <c r="D25" s="495">
        <v>4946</v>
      </c>
      <c r="E25" s="494">
        <v>98</v>
      </c>
      <c r="F25" s="494">
        <v>0</v>
      </c>
      <c r="G25" s="495">
        <v>4323</v>
      </c>
      <c r="H25" s="495">
        <v>4193</v>
      </c>
      <c r="I25" s="494">
        <v>97</v>
      </c>
      <c r="J25" s="494">
        <v>0</v>
      </c>
      <c r="K25" s="499">
        <v>753</v>
      </c>
      <c r="L25" s="497">
        <v>18</v>
      </c>
      <c r="M25" s="500">
        <v>-40.4</v>
      </c>
    </row>
    <row r="26" spans="1:13" ht="20.149999999999999" customHeight="1">
      <c r="A26" s="491" t="s">
        <v>209</v>
      </c>
      <c r="B26" s="492"/>
      <c r="C26" s="495" t="s">
        <v>140</v>
      </c>
      <c r="D26" s="495" t="s">
        <v>140</v>
      </c>
      <c r="E26" s="501" t="s">
        <v>140</v>
      </c>
      <c r="F26" s="501">
        <v>0</v>
      </c>
      <c r="G26" s="501" t="s">
        <v>140</v>
      </c>
      <c r="H26" s="501" t="s">
        <v>140</v>
      </c>
      <c r="I26" s="501" t="s">
        <v>140</v>
      </c>
      <c r="J26" s="501">
        <v>0</v>
      </c>
      <c r="K26" s="499" t="s">
        <v>140</v>
      </c>
      <c r="L26" s="497" t="s">
        <v>140</v>
      </c>
      <c r="M26" s="502" t="s">
        <v>140</v>
      </c>
    </row>
    <row r="27" spans="1:13" ht="20.149999999999999" customHeight="1">
      <c r="A27" s="479" t="s">
        <v>210</v>
      </c>
      <c r="B27" s="492"/>
      <c r="C27" s="495">
        <v>20650676</v>
      </c>
      <c r="D27" s="495">
        <v>20205060</v>
      </c>
      <c r="E27" s="494">
        <v>97.8</v>
      </c>
      <c r="F27" s="494">
        <v>100</v>
      </c>
      <c r="G27" s="495">
        <v>20900016</v>
      </c>
      <c r="H27" s="495">
        <v>20301044</v>
      </c>
      <c r="I27" s="494">
        <v>97.1</v>
      </c>
      <c r="J27" s="494">
        <v>100</v>
      </c>
      <c r="K27" s="499">
        <v>-95984</v>
      </c>
      <c r="L27" s="497">
        <v>-0.5</v>
      </c>
      <c r="M27" s="498">
        <v>-1</v>
      </c>
    </row>
    <row r="28" spans="1:13" ht="20.149999999999999" customHeight="1">
      <c r="A28" s="479" t="s">
        <v>211</v>
      </c>
      <c r="B28" s="492"/>
      <c r="C28" s="495">
        <v>1576366</v>
      </c>
      <c r="D28" s="495">
        <v>1293035</v>
      </c>
      <c r="E28" s="494">
        <v>82</v>
      </c>
      <c r="F28" s="503"/>
      <c r="G28" s="495">
        <v>1645106</v>
      </c>
      <c r="H28" s="495">
        <v>1322026</v>
      </c>
      <c r="I28" s="494">
        <v>80.400000000000006</v>
      </c>
      <c r="J28" s="503"/>
      <c r="K28" s="499">
        <v>-28991</v>
      </c>
      <c r="L28" s="497">
        <v>-2.2000000000000002</v>
      </c>
      <c r="M28" s="498">
        <v>-1.7</v>
      </c>
    </row>
    <row r="29" spans="1:13" ht="20.149999999999999" customHeight="1">
      <c r="A29" s="504" t="s">
        <v>212</v>
      </c>
      <c r="B29" s="472"/>
      <c r="C29" s="495">
        <v>1444236</v>
      </c>
      <c r="D29" s="495">
        <v>1207285</v>
      </c>
      <c r="E29" s="494">
        <v>83.6</v>
      </c>
      <c r="F29" s="505"/>
      <c r="G29" s="495">
        <v>1479169</v>
      </c>
      <c r="H29" s="495">
        <v>1218286</v>
      </c>
      <c r="I29" s="494">
        <v>82.4</v>
      </c>
      <c r="J29" s="505"/>
      <c r="K29" s="499">
        <v>-11001</v>
      </c>
      <c r="L29" s="497">
        <v>-0.9</v>
      </c>
      <c r="M29" s="506">
        <v>-2.6</v>
      </c>
    </row>
    <row r="30" spans="1:13" ht="20.149999999999999" customHeight="1">
      <c r="A30" s="507" t="s">
        <v>213</v>
      </c>
      <c r="B30" s="508" t="s">
        <v>214</v>
      </c>
      <c r="C30" s="509">
        <v>2334464</v>
      </c>
      <c r="D30" s="510">
        <v>2317056</v>
      </c>
      <c r="E30" s="511">
        <v>99.3</v>
      </c>
      <c r="F30" s="512"/>
      <c r="G30" s="509">
        <v>2193284</v>
      </c>
      <c r="H30" s="509">
        <v>2155913</v>
      </c>
      <c r="I30" s="513">
        <v>98.3</v>
      </c>
      <c r="J30" s="512"/>
      <c r="K30" s="514">
        <v>161143</v>
      </c>
      <c r="L30" s="515">
        <v>7.5</v>
      </c>
      <c r="M30" s="506">
        <v>-8.6</v>
      </c>
    </row>
    <row r="31" spans="1:13" ht="20.149999999999999" customHeight="1" thickBot="1">
      <c r="A31" s="516" t="s">
        <v>215</v>
      </c>
      <c r="B31" s="517" t="s">
        <v>216</v>
      </c>
      <c r="C31" s="518">
        <v>22985140</v>
      </c>
      <c r="D31" s="518">
        <v>22522117</v>
      </c>
      <c r="E31" s="519">
        <v>98</v>
      </c>
      <c r="F31" s="520"/>
      <c r="G31" s="521">
        <v>23093300</v>
      </c>
      <c r="H31" s="521">
        <v>22456957</v>
      </c>
      <c r="I31" s="522">
        <v>97.2</v>
      </c>
      <c r="J31" s="520"/>
      <c r="K31" s="523">
        <v>65160</v>
      </c>
      <c r="L31" s="524">
        <v>0.3</v>
      </c>
      <c r="M31" s="525">
        <v>-1.8</v>
      </c>
    </row>
    <row r="32" spans="1:13" s="528" customFormat="1" ht="20" customHeight="1">
      <c r="A32" s="526" t="s">
        <v>217</v>
      </c>
      <c r="B32" s="527"/>
    </row>
    <row r="33" spans="1:5">
      <c r="A33" s="468"/>
      <c r="B33" s="468"/>
    </row>
    <row r="34" spans="1:5">
      <c r="A34" s="468"/>
      <c r="B34" s="468"/>
      <c r="C34" s="529"/>
      <c r="D34" s="529"/>
      <c r="E34" s="530"/>
    </row>
  </sheetData>
  <mergeCells count="1">
    <mergeCell ref="K3:M3"/>
  </mergeCells>
  <phoneticPr fontId="3"/>
  <pageMargins left="0.35433070866141736" right="0.19685039370078741" top="0.62992125984251968" bottom="0.39370078740157483" header="0.51181102362204722" footer="0.31496062992125984"/>
  <pageSetup paperSize="9" scale="87" orientation="landscape" r:id="rId1"/>
  <headerFooter alignWithMargins="0"/>
  <rowBreaks count="1" manualBreakCount="1">
    <brk id="32" max="1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1"/>
  <sheetViews>
    <sheetView showGridLines="0" view="pageBreakPreview" zoomScaleNormal="85" zoomScaleSheetLayoutView="100" workbookViewId="0">
      <pane xSplit="1" ySplit="5" topLeftCell="B6" activePane="bottomRight" state="frozen"/>
      <selection sqref="A1:C1"/>
      <selection pane="topRight" sqref="A1:C1"/>
      <selection pane="bottomLeft" sqref="A1:C1"/>
      <selection pane="bottomRight"/>
    </sheetView>
  </sheetViews>
  <sheetFormatPr defaultColWidth="9.6328125" defaultRowHeight="14"/>
  <cols>
    <col min="1" max="1" width="21.81640625" style="469" customWidth="1"/>
    <col min="2" max="3" width="14.08984375" style="469" bestFit="1" customWidth="1"/>
    <col min="4" max="4" width="12.6328125" style="469" bestFit="1" customWidth="1"/>
    <col min="5" max="5" width="7.6328125" style="469" bestFit="1" customWidth="1"/>
    <col min="6" max="6" width="14.08984375" style="469" bestFit="1" customWidth="1"/>
    <col min="7" max="7" width="14.08984375" style="469" customWidth="1"/>
    <col min="8" max="8" width="12.6328125" style="469" bestFit="1" customWidth="1"/>
    <col min="9" max="9" width="7.6328125" style="469" bestFit="1" customWidth="1"/>
    <col min="10" max="11" width="12.6328125" style="469" bestFit="1" customWidth="1"/>
    <col min="12" max="12" width="8.08984375" style="469" customWidth="1"/>
    <col min="13" max="16384" width="9.6328125" style="469"/>
  </cols>
  <sheetData>
    <row r="1" spans="1:12">
      <c r="A1" s="467" t="s">
        <v>218</v>
      </c>
    </row>
    <row r="2" spans="1:12" ht="14.5" thickBot="1">
      <c r="A2" s="471" t="s">
        <v>219</v>
      </c>
      <c r="B2" s="473"/>
      <c r="C2" s="473"/>
      <c r="D2" s="473"/>
      <c r="E2" s="473"/>
      <c r="F2" s="473"/>
      <c r="G2" s="473"/>
      <c r="H2" s="473"/>
      <c r="I2" s="473"/>
      <c r="J2" s="473"/>
      <c r="K2" s="473"/>
      <c r="L2" s="474" t="s">
        <v>1</v>
      </c>
    </row>
    <row r="3" spans="1:12" ht="20.149999999999999" customHeight="1">
      <c r="A3" s="475"/>
      <c r="B3" s="477">
        <v>3</v>
      </c>
      <c r="C3" s="478"/>
      <c r="D3" s="478"/>
      <c r="E3" s="478"/>
      <c r="F3" s="477">
        <v>2</v>
      </c>
      <c r="G3" s="478"/>
      <c r="H3" s="478"/>
      <c r="I3" s="478"/>
      <c r="J3" s="1287" t="s">
        <v>171</v>
      </c>
      <c r="K3" s="1288"/>
      <c r="L3" s="1289"/>
    </row>
    <row r="4" spans="1:12" ht="20.149999999999999" customHeight="1">
      <c r="A4" s="565" t="s">
        <v>172</v>
      </c>
      <c r="B4" s="482" t="s">
        <v>173</v>
      </c>
      <c r="C4" s="482" t="s">
        <v>174</v>
      </c>
      <c r="D4" s="482" t="s">
        <v>175</v>
      </c>
      <c r="E4" s="483" t="s">
        <v>176</v>
      </c>
      <c r="F4" s="482" t="s">
        <v>173</v>
      </c>
      <c r="G4" s="482" t="s">
        <v>174</v>
      </c>
      <c r="H4" s="482" t="s">
        <v>175</v>
      </c>
      <c r="I4" s="483" t="s">
        <v>177</v>
      </c>
      <c r="J4" s="482" t="s">
        <v>178</v>
      </c>
      <c r="K4" s="482" t="s">
        <v>7</v>
      </c>
      <c r="L4" s="566" t="s">
        <v>4</v>
      </c>
    </row>
    <row r="5" spans="1:12" ht="20.149999999999999" customHeight="1">
      <c r="A5" s="485"/>
      <c r="B5" s="486" t="s">
        <v>46</v>
      </c>
      <c r="C5" s="486" t="s">
        <v>47</v>
      </c>
      <c r="D5" s="487" t="s">
        <v>180</v>
      </c>
      <c r="E5" s="488" t="s">
        <v>181</v>
      </c>
      <c r="F5" s="486" t="s">
        <v>48</v>
      </c>
      <c r="G5" s="486" t="s">
        <v>66</v>
      </c>
      <c r="H5" s="487" t="s">
        <v>182</v>
      </c>
      <c r="I5" s="488" t="s">
        <v>181</v>
      </c>
      <c r="J5" s="489" t="s">
        <v>103</v>
      </c>
      <c r="K5" s="487" t="s">
        <v>183</v>
      </c>
      <c r="L5" s="567" t="s">
        <v>7</v>
      </c>
    </row>
    <row r="6" spans="1:12" ht="20.149999999999999" customHeight="1">
      <c r="A6" s="491" t="s">
        <v>185</v>
      </c>
      <c r="B6" s="495">
        <v>21219144</v>
      </c>
      <c r="C6" s="495">
        <v>20780045</v>
      </c>
      <c r="D6" s="494">
        <v>97.9</v>
      </c>
      <c r="E6" s="568">
        <v>92.3</v>
      </c>
      <c r="F6" s="495">
        <v>21321169</v>
      </c>
      <c r="G6" s="495">
        <v>20726292</v>
      </c>
      <c r="H6" s="494">
        <v>97.2</v>
      </c>
      <c r="I6" s="494">
        <v>92.3</v>
      </c>
      <c r="J6" s="499">
        <v>53753</v>
      </c>
      <c r="K6" s="497">
        <v>0.3</v>
      </c>
      <c r="L6" s="569">
        <v>-1.9</v>
      </c>
    </row>
    <row r="7" spans="1:12" ht="20.149999999999999" customHeight="1">
      <c r="A7" s="491" t="s">
        <v>220</v>
      </c>
      <c r="B7" s="495">
        <v>21216229</v>
      </c>
      <c r="C7" s="495">
        <v>20777176</v>
      </c>
      <c r="D7" s="494">
        <v>97.9</v>
      </c>
      <c r="E7" s="568">
        <v>92.3</v>
      </c>
      <c r="F7" s="495">
        <v>21318543</v>
      </c>
      <c r="G7" s="495">
        <v>20723722</v>
      </c>
      <c r="H7" s="494">
        <v>97.2</v>
      </c>
      <c r="I7" s="494">
        <v>92.3</v>
      </c>
      <c r="J7" s="499">
        <v>53454</v>
      </c>
      <c r="K7" s="497">
        <v>0.3</v>
      </c>
      <c r="L7" s="498">
        <v>-1.9</v>
      </c>
    </row>
    <row r="8" spans="1:12" ht="20.149999999999999" customHeight="1">
      <c r="A8" s="479" t="s">
        <v>187</v>
      </c>
      <c r="B8" s="495">
        <v>10511913</v>
      </c>
      <c r="C8" s="495">
        <v>10287931</v>
      </c>
      <c r="D8" s="494">
        <v>97.9</v>
      </c>
      <c r="E8" s="568">
        <v>45.7</v>
      </c>
      <c r="F8" s="495">
        <v>10515710</v>
      </c>
      <c r="G8" s="495">
        <v>10239274</v>
      </c>
      <c r="H8" s="494">
        <v>97.4</v>
      </c>
      <c r="I8" s="494">
        <v>45.6</v>
      </c>
      <c r="J8" s="499">
        <v>48657</v>
      </c>
      <c r="K8" s="497">
        <v>0.5</v>
      </c>
      <c r="L8" s="498">
        <v>-4.5</v>
      </c>
    </row>
    <row r="9" spans="1:12" ht="20.149999999999999" customHeight="1">
      <c r="A9" s="479" t="s">
        <v>188</v>
      </c>
      <c r="B9" s="495">
        <v>8538538</v>
      </c>
      <c r="C9" s="495">
        <v>8331539</v>
      </c>
      <c r="D9" s="494">
        <v>97.6</v>
      </c>
      <c r="E9" s="568">
        <v>37</v>
      </c>
      <c r="F9" s="495">
        <v>8656360</v>
      </c>
      <c r="G9" s="495">
        <v>8426682</v>
      </c>
      <c r="H9" s="494">
        <v>97.3</v>
      </c>
      <c r="I9" s="494">
        <v>37.5</v>
      </c>
      <c r="J9" s="499">
        <v>-95143</v>
      </c>
      <c r="K9" s="497">
        <v>-1.1000000000000001</v>
      </c>
      <c r="L9" s="498">
        <v>1.2</v>
      </c>
    </row>
    <row r="10" spans="1:12" ht="20.149999999999999" customHeight="1">
      <c r="A10" s="479" t="s">
        <v>189</v>
      </c>
      <c r="B10" s="495">
        <v>1973375</v>
      </c>
      <c r="C10" s="495">
        <v>1956392</v>
      </c>
      <c r="D10" s="494">
        <v>99.1</v>
      </c>
      <c r="E10" s="568">
        <v>8.6999999999999993</v>
      </c>
      <c r="F10" s="495">
        <v>1859350</v>
      </c>
      <c r="G10" s="495">
        <v>1812592</v>
      </c>
      <c r="H10" s="494">
        <v>97.5</v>
      </c>
      <c r="I10" s="494">
        <v>8.1</v>
      </c>
      <c r="J10" s="499">
        <v>143800</v>
      </c>
      <c r="K10" s="497">
        <v>7.9</v>
      </c>
      <c r="L10" s="498">
        <v>-24.3</v>
      </c>
    </row>
    <row r="11" spans="1:12" ht="20.149999999999999" customHeight="1">
      <c r="A11" s="479" t="s">
        <v>190</v>
      </c>
      <c r="B11" s="495">
        <v>9522556</v>
      </c>
      <c r="C11" s="495">
        <v>9322079</v>
      </c>
      <c r="D11" s="494">
        <v>97.9</v>
      </c>
      <c r="E11" s="568">
        <v>41.4</v>
      </c>
      <c r="F11" s="495">
        <v>9682265</v>
      </c>
      <c r="G11" s="495">
        <v>9380072</v>
      </c>
      <c r="H11" s="494">
        <v>96.9</v>
      </c>
      <c r="I11" s="494">
        <v>41.8</v>
      </c>
      <c r="J11" s="499">
        <v>-57993</v>
      </c>
      <c r="K11" s="497">
        <v>-0.6</v>
      </c>
      <c r="L11" s="500">
        <v>1</v>
      </c>
    </row>
    <row r="12" spans="1:12" ht="20.149999999999999" customHeight="1">
      <c r="A12" s="479" t="s">
        <v>191</v>
      </c>
      <c r="B12" s="495">
        <v>9434958</v>
      </c>
      <c r="C12" s="495">
        <v>9234482</v>
      </c>
      <c r="D12" s="494">
        <v>97.9</v>
      </c>
      <c r="E12" s="568">
        <v>41</v>
      </c>
      <c r="F12" s="495">
        <v>9595753</v>
      </c>
      <c r="G12" s="495">
        <v>9293560</v>
      </c>
      <c r="H12" s="494">
        <v>96.9</v>
      </c>
      <c r="I12" s="494">
        <v>41.4</v>
      </c>
      <c r="J12" s="499">
        <v>-59078</v>
      </c>
      <c r="K12" s="497">
        <v>-0.6</v>
      </c>
      <c r="L12" s="500">
        <v>1</v>
      </c>
    </row>
    <row r="13" spans="1:12" ht="20.149999999999999" customHeight="1">
      <c r="A13" s="479" t="s">
        <v>192</v>
      </c>
      <c r="B13" s="495">
        <v>87598</v>
      </c>
      <c r="C13" s="495">
        <v>87598</v>
      </c>
      <c r="D13" s="494">
        <v>100</v>
      </c>
      <c r="E13" s="568">
        <v>0.4</v>
      </c>
      <c r="F13" s="495">
        <v>86512</v>
      </c>
      <c r="G13" s="495">
        <v>86512</v>
      </c>
      <c r="H13" s="494">
        <v>100</v>
      </c>
      <c r="I13" s="494">
        <v>0.4</v>
      </c>
      <c r="J13" s="499">
        <v>1086</v>
      </c>
      <c r="K13" s="497">
        <v>1.3</v>
      </c>
      <c r="L13" s="498">
        <v>-0.8</v>
      </c>
    </row>
    <row r="14" spans="1:12" ht="20.149999999999999" customHeight="1">
      <c r="A14" s="479" t="s">
        <v>193</v>
      </c>
      <c r="B14" s="495">
        <v>307580</v>
      </c>
      <c r="C14" s="495">
        <v>294323</v>
      </c>
      <c r="D14" s="494" t="s">
        <v>140</v>
      </c>
      <c r="E14" s="568">
        <v>1.3</v>
      </c>
      <c r="F14" s="495">
        <v>299308</v>
      </c>
      <c r="G14" s="495">
        <v>285425</v>
      </c>
      <c r="H14" s="494" t="s">
        <v>140</v>
      </c>
      <c r="I14" s="494">
        <v>1.3</v>
      </c>
      <c r="J14" s="499">
        <v>8898</v>
      </c>
      <c r="K14" s="497">
        <v>3.1</v>
      </c>
      <c r="L14" s="498">
        <v>6</v>
      </c>
    </row>
    <row r="15" spans="1:12" ht="20.149999999999999" customHeight="1">
      <c r="A15" s="479" t="s">
        <v>194</v>
      </c>
      <c r="B15" s="495">
        <v>871136</v>
      </c>
      <c r="C15" s="495">
        <v>871125</v>
      </c>
      <c r="D15" s="494">
        <v>100</v>
      </c>
      <c r="E15" s="568">
        <v>3.9</v>
      </c>
      <c r="F15" s="495">
        <v>817067</v>
      </c>
      <c r="G15" s="495">
        <v>817068</v>
      </c>
      <c r="H15" s="494">
        <v>100</v>
      </c>
      <c r="I15" s="494">
        <v>3.6</v>
      </c>
      <c r="J15" s="499">
        <v>54057</v>
      </c>
      <c r="K15" s="497">
        <v>6.6</v>
      </c>
      <c r="L15" s="498">
        <v>-4.3</v>
      </c>
    </row>
    <row r="16" spans="1:12" ht="20.149999999999999" customHeight="1">
      <c r="A16" s="479" t="s">
        <v>195</v>
      </c>
      <c r="B16" s="495">
        <v>1627</v>
      </c>
      <c r="C16" s="495">
        <v>1627</v>
      </c>
      <c r="D16" s="494">
        <v>100</v>
      </c>
      <c r="E16" s="568">
        <v>0</v>
      </c>
      <c r="F16" s="495">
        <v>1802</v>
      </c>
      <c r="G16" s="495">
        <v>1802</v>
      </c>
      <c r="H16" s="494">
        <v>100</v>
      </c>
      <c r="I16" s="494">
        <v>0</v>
      </c>
      <c r="J16" s="499">
        <v>-175</v>
      </c>
      <c r="K16" s="497">
        <v>-9.6999999999999993</v>
      </c>
      <c r="L16" s="498">
        <v>1.8</v>
      </c>
    </row>
    <row r="17" spans="1:12" ht="20.149999999999999" customHeight="1">
      <c r="A17" s="479" t="s">
        <v>196</v>
      </c>
      <c r="B17" s="495">
        <v>1417</v>
      </c>
      <c r="C17" s="495">
        <v>90</v>
      </c>
      <c r="D17" s="494">
        <v>6.4</v>
      </c>
      <c r="E17" s="568">
        <v>0</v>
      </c>
      <c r="F17" s="495">
        <v>2390</v>
      </c>
      <c r="G17" s="495">
        <v>82</v>
      </c>
      <c r="H17" s="494">
        <v>3.4</v>
      </c>
      <c r="I17" s="494">
        <v>0</v>
      </c>
      <c r="J17" s="499">
        <v>8</v>
      </c>
      <c r="K17" s="497">
        <v>9.8000000000000007</v>
      </c>
      <c r="L17" s="498">
        <v>-57.3</v>
      </c>
    </row>
    <row r="18" spans="1:12" ht="20.149999999999999" customHeight="1">
      <c r="A18" s="491" t="s">
        <v>197</v>
      </c>
      <c r="B18" s="495">
        <v>2915</v>
      </c>
      <c r="C18" s="495">
        <v>2870</v>
      </c>
      <c r="D18" s="494">
        <v>98.5</v>
      </c>
      <c r="E18" s="568">
        <v>0</v>
      </c>
      <c r="F18" s="495">
        <v>2626</v>
      </c>
      <c r="G18" s="495">
        <v>2570</v>
      </c>
      <c r="H18" s="494">
        <v>97.9</v>
      </c>
      <c r="I18" s="494">
        <v>0</v>
      </c>
      <c r="J18" s="499">
        <v>300</v>
      </c>
      <c r="K18" s="497">
        <v>11.7</v>
      </c>
      <c r="L18" s="498">
        <v>10.1</v>
      </c>
    </row>
    <row r="19" spans="1:12" ht="20.149999999999999" customHeight="1">
      <c r="A19" s="491" t="s">
        <v>198</v>
      </c>
      <c r="B19" s="495">
        <v>1765996</v>
      </c>
      <c r="C19" s="495">
        <v>1742071</v>
      </c>
      <c r="D19" s="494">
        <v>98.6</v>
      </c>
      <c r="E19" s="568">
        <v>7.7</v>
      </c>
      <c r="F19" s="495">
        <v>1772131</v>
      </c>
      <c r="G19" s="495">
        <v>1730665</v>
      </c>
      <c r="H19" s="494">
        <v>97.7</v>
      </c>
      <c r="I19" s="494">
        <v>7.7</v>
      </c>
      <c r="J19" s="499">
        <v>11406</v>
      </c>
      <c r="K19" s="497">
        <v>0.7</v>
      </c>
      <c r="L19" s="498">
        <v>-0.2</v>
      </c>
    </row>
    <row r="20" spans="1:12" ht="20.149999999999999" customHeight="1">
      <c r="A20" s="491" t="s">
        <v>199</v>
      </c>
      <c r="B20" s="495">
        <v>1760948</v>
      </c>
      <c r="C20" s="495">
        <v>1737125</v>
      </c>
      <c r="D20" s="494">
        <v>98.6</v>
      </c>
      <c r="E20" s="568">
        <v>7.7</v>
      </c>
      <c r="F20" s="495">
        <v>1767807</v>
      </c>
      <c r="G20" s="495">
        <v>1726472</v>
      </c>
      <c r="H20" s="494">
        <v>97.7</v>
      </c>
      <c r="I20" s="494">
        <v>7.7</v>
      </c>
      <c r="J20" s="499">
        <v>10653</v>
      </c>
      <c r="K20" s="497">
        <v>0.6</v>
      </c>
      <c r="L20" s="500" t="s">
        <v>15</v>
      </c>
    </row>
    <row r="21" spans="1:12" ht="20.149999999999999" customHeight="1">
      <c r="A21" s="491" t="s">
        <v>201</v>
      </c>
      <c r="B21" s="495">
        <v>14598</v>
      </c>
      <c r="C21" s="495">
        <v>14109</v>
      </c>
      <c r="D21" s="494">
        <v>96.7</v>
      </c>
      <c r="E21" s="568">
        <v>0.1</v>
      </c>
      <c r="F21" s="495">
        <v>12919</v>
      </c>
      <c r="G21" s="495">
        <v>12357</v>
      </c>
      <c r="H21" s="494">
        <v>95.6</v>
      </c>
      <c r="I21" s="494">
        <v>0.1</v>
      </c>
      <c r="J21" s="499">
        <v>1752</v>
      </c>
      <c r="K21" s="497">
        <v>14.2</v>
      </c>
      <c r="L21" s="498">
        <v>-45.1</v>
      </c>
    </row>
    <row r="22" spans="1:12" ht="20.149999999999999" customHeight="1">
      <c r="A22" s="491" t="s">
        <v>203</v>
      </c>
      <c r="B22" s="495">
        <v>398903</v>
      </c>
      <c r="C22" s="495">
        <v>397283</v>
      </c>
      <c r="D22" s="494">
        <v>99.6</v>
      </c>
      <c r="E22" s="568">
        <v>1.8</v>
      </c>
      <c r="F22" s="495">
        <v>391731</v>
      </c>
      <c r="G22" s="495">
        <v>384463</v>
      </c>
      <c r="H22" s="494">
        <v>98.1</v>
      </c>
      <c r="I22" s="494">
        <v>1.7</v>
      </c>
      <c r="J22" s="499">
        <v>12820</v>
      </c>
      <c r="K22" s="497">
        <v>3.3</v>
      </c>
      <c r="L22" s="498">
        <v>-0.6</v>
      </c>
    </row>
    <row r="23" spans="1:12" ht="20.149999999999999" customHeight="1">
      <c r="A23" s="491" t="s">
        <v>205</v>
      </c>
      <c r="B23" s="495">
        <v>1347421</v>
      </c>
      <c r="C23" s="495">
        <v>1325708</v>
      </c>
      <c r="D23" s="494">
        <v>98.4</v>
      </c>
      <c r="E23" s="568">
        <v>5.9</v>
      </c>
      <c r="F23" s="495">
        <v>1363131</v>
      </c>
      <c r="G23" s="495">
        <v>1329627</v>
      </c>
      <c r="H23" s="494">
        <v>97.5</v>
      </c>
      <c r="I23" s="494">
        <v>5.9</v>
      </c>
      <c r="J23" s="499">
        <v>-3919</v>
      </c>
      <c r="K23" s="497">
        <v>-0.3</v>
      </c>
      <c r="L23" s="498">
        <v>0.9</v>
      </c>
    </row>
    <row r="24" spans="1:12" ht="20.149999999999999" customHeight="1">
      <c r="A24" s="491" t="s">
        <v>207</v>
      </c>
      <c r="B24" s="495">
        <v>26</v>
      </c>
      <c r="C24" s="495">
        <v>25</v>
      </c>
      <c r="D24" s="494">
        <v>96.2</v>
      </c>
      <c r="E24" s="568">
        <v>0</v>
      </c>
      <c r="F24" s="495">
        <v>26</v>
      </c>
      <c r="G24" s="495">
        <v>25</v>
      </c>
      <c r="H24" s="494">
        <v>96.2</v>
      </c>
      <c r="I24" s="494">
        <v>0</v>
      </c>
      <c r="J24" s="499" t="s">
        <v>733</v>
      </c>
      <c r="K24" s="499" t="s">
        <v>734</v>
      </c>
      <c r="L24" s="500" t="s">
        <v>716</v>
      </c>
    </row>
    <row r="25" spans="1:12" ht="20.149999999999999" customHeight="1">
      <c r="A25" s="491" t="s">
        <v>208</v>
      </c>
      <c r="B25" s="495">
        <v>5048</v>
      </c>
      <c r="C25" s="495">
        <v>4946</v>
      </c>
      <c r="D25" s="494">
        <v>98</v>
      </c>
      <c r="E25" s="568">
        <v>0</v>
      </c>
      <c r="F25" s="495">
        <v>4323</v>
      </c>
      <c r="G25" s="495">
        <v>4193</v>
      </c>
      <c r="H25" s="494">
        <v>97</v>
      </c>
      <c r="I25" s="494">
        <v>0</v>
      </c>
      <c r="J25" s="499">
        <v>753</v>
      </c>
      <c r="K25" s="497">
        <v>18</v>
      </c>
      <c r="L25" s="498">
        <v>-40.4</v>
      </c>
    </row>
    <row r="26" spans="1:12" ht="20.149999999999999" customHeight="1">
      <c r="A26" s="491" t="s">
        <v>209</v>
      </c>
      <c r="B26" s="501" t="s">
        <v>140</v>
      </c>
      <c r="C26" s="501" t="s">
        <v>140</v>
      </c>
      <c r="D26" s="494" t="s">
        <v>140</v>
      </c>
      <c r="E26" s="570">
        <v>0</v>
      </c>
      <c r="F26" s="501" t="s">
        <v>140</v>
      </c>
      <c r="G26" s="501" t="s">
        <v>140</v>
      </c>
      <c r="H26" s="501" t="s">
        <v>140</v>
      </c>
      <c r="I26" s="570">
        <v>0</v>
      </c>
      <c r="J26" s="499" t="s">
        <v>140</v>
      </c>
      <c r="K26" s="497" t="s">
        <v>140</v>
      </c>
      <c r="L26" s="500" t="s">
        <v>140</v>
      </c>
    </row>
    <row r="27" spans="1:12" ht="20.149999999999999" customHeight="1">
      <c r="A27" s="479" t="s">
        <v>221</v>
      </c>
      <c r="B27" s="495">
        <v>22985140</v>
      </c>
      <c r="C27" s="495">
        <v>22522117</v>
      </c>
      <c r="D27" s="494">
        <v>98</v>
      </c>
      <c r="E27" s="568">
        <v>100</v>
      </c>
      <c r="F27" s="495">
        <v>23093300</v>
      </c>
      <c r="G27" s="495">
        <v>22456957</v>
      </c>
      <c r="H27" s="494">
        <v>97.2</v>
      </c>
      <c r="I27" s="494">
        <v>100</v>
      </c>
      <c r="J27" s="499">
        <v>65160</v>
      </c>
      <c r="K27" s="497">
        <v>0.3</v>
      </c>
      <c r="L27" s="498">
        <v>-1.8</v>
      </c>
    </row>
    <row r="28" spans="1:12" ht="20.149999999999999" customHeight="1">
      <c r="A28" s="479" t="s">
        <v>211</v>
      </c>
      <c r="B28" s="495">
        <v>1576366</v>
      </c>
      <c r="C28" s="495">
        <v>1293035</v>
      </c>
      <c r="D28" s="494">
        <v>82</v>
      </c>
      <c r="E28" s="571"/>
      <c r="F28" s="495">
        <v>1645106</v>
      </c>
      <c r="G28" s="495">
        <v>1322026</v>
      </c>
      <c r="H28" s="494">
        <v>80.400000000000006</v>
      </c>
      <c r="I28" s="571"/>
      <c r="J28" s="499">
        <v>-28991</v>
      </c>
      <c r="K28" s="497">
        <v>-2.2000000000000002</v>
      </c>
      <c r="L28" s="498">
        <v>-1.7</v>
      </c>
    </row>
    <row r="29" spans="1:12" ht="20.149999999999999" customHeight="1" thickBot="1">
      <c r="A29" s="555" t="s">
        <v>212</v>
      </c>
      <c r="B29" s="518">
        <v>1444236</v>
      </c>
      <c r="C29" s="572">
        <v>1207285</v>
      </c>
      <c r="D29" s="557">
        <v>83.6</v>
      </c>
      <c r="E29" s="573"/>
      <c r="F29" s="518">
        <v>1479169</v>
      </c>
      <c r="G29" s="518">
        <v>1218286</v>
      </c>
      <c r="H29" s="557">
        <v>82.4</v>
      </c>
      <c r="I29" s="573"/>
      <c r="J29" s="574">
        <v>-11001</v>
      </c>
      <c r="K29" s="575">
        <v>-0.9</v>
      </c>
      <c r="L29" s="525">
        <v>-2.6</v>
      </c>
    </row>
    <row r="30" spans="1:12" s="576" customFormat="1" ht="20" customHeight="1">
      <c r="A30" s="576" t="s">
        <v>222</v>
      </c>
      <c r="B30" s="577"/>
      <c r="C30" s="577"/>
      <c r="D30" s="577"/>
      <c r="E30" s="577"/>
    </row>
    <row r="31" spans="1:12" ht="20" customHeight="1">
      <c r="A31" s="578" t="s">
        <v>662</v>
      </c>
      <c r="B31" s="578"/>
      <c r="C31" s="578"/>
      <c r="D31" s="578"/>
      <c r="E31" s="578"/>
      <c r="F31" s="578"/>
      <c r="G31" s="578"/>
      <c r="H31" s="578"/>
      <c r="I31" s="578"/>
    </row>
  </sheetData>
  <mergeCells count="1">
    <mergeCell ref="J3:L3"/>
  </mergeCells>
  <phoneticPr fontId="3"/>
  <pageMargins left="0.47244094488188981" right="0.47244094488188981" top="0.78740157480314965" bottom="0.35433070866141736" header="0.51181102362204722" footer="0.27559055118110237"/>
  <pageSetup paperSize="9" scale="8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syncVertical="1" syncRef="A7" transitionEvaluation="1">
    <pageSetUpPr fitToPage="1"/>
  </sheetPr>
  <dimension ref="A1:Q32"/>
  <sheetViews>
    <sheetView showGridLines="0" view="pageBreakPreview" zoomScaleNormal="100" zoomScaleSheetLayoutView="100" workbookViewId="0">
      <pane ySplit="6" topLeftCell="A7" activePane="bottomLeft" state="frozen"/>
      <selection sqref="A1:C1"/>
      <selection pane="bottomLeft"/>
    </sheetView>
  </sheetViews>
  <sheetFormatPr defaultColWidth="12.08984375" defaultRowHeight="24.9" customHeight="1"/>
  <cols>
    <col min="1" max="1" width="21.36328125" style="585" customWidth="1"/>
    <col min="2" max="2" width="15.08984375" style="585" bestFit="1" customWidth="1"/>
    <col min="3" max="3" width="12.08984375" style="585" customWidth="1"/>
    <col min="4" max="4" width="12.453125" style="585" customWidth="1"/>
    <col min="5" max="5" width="13.90625" style="585" customWidth="1"/>
    <col min="6" max="6" width="12.54296875" style="585" bestFit="1" customWidth="1"/>
    <col min="7" max="9" width="12.1796875" style="585" customWidth="1"/>
    <col min="10" max="10" width="9.453125" style="585" customWidth="1"/>
    <col min="11" max="11" width="10.08984375" style="585" customWidth="1"/>
    <col min="12" max="12" width="9.08984375" style="585" customWidth="1"/>
    <col min="13" max="13" width="13.90625" style="585" customWidth="1"/>
    <col min="14" max="14" width="8.90625" style="585" customWidth="1"/>
    <col min="15" max="16" width="9.08984375" style="585" customWidth="1"/>
    <col min="17" max="17" width="9.1796875" style="585" customWidth="1"/>
    <col min="18" max="16384" width="12.08984375" style="585"/>
  </cols>
  <sheetData>
    <row r="1" spans="1:17" s="580" customFormat="1" ht="24.9" customHeight="1">
      <c r="A1" s="579" t="s">
        <v>223</v>
      </c>
    </row>
    <row r="2" spans="1:17" ht="24.9" customHeight="1" thickBot="1">
      <c r="A2" s="581" t="s">
        <v>224</v>
      </c>
      <c r="B2" s="582"/>
      <c r="C2" s="583"/>
      <c r="D2" s="583"/>
      <c r="E2" s="583"/>
      <c r="F2" s="583"/>
      <c r="G2" s="583"/>
      <c r="H2" s="583"/>
      <c r="I2" s="583"/>
      <c r="J2" s="583"/>
      <c r="K2" s="583"/>
      <c r="L2" s="583"/>
      <c r="M2" s="583"/>
      <c r="N2" s="583"/>
      <c r="O2" s="583"/>
      <c r="P2" s="582"/>
      <c r="Q2" s="584" t="s">
        <v>225</v>
      </c>
    </row>
    <row r="3" spans="1:17" ht="24.9" customHeight="1">
      <c r="A3" s="1290" t="s">
        <v>172</v>
      </c>
      <c r="B3" s="586">
        <v>3</v>
      </c>
      <c r="C3" s="587"/>
      <c r="D3" s="587"/>
      <c r="E3" s="587"/>
      <c r="F3" s="587"/>
      <c r="G3" s="587"/>
      <c r="H3" s="587"/>
      <c r="I3" s="587"/>
      <c r="J3" s="588" t="s">
        <v>226</v>
      </c>
      <c r="K3" s="587"/>
      <c r="L3" s="587"/>
      <c r="M3" s="587"/>
      <c r="N3" s="587"/>
      <c r="O3" s="587"/>
      <c r="P3" s="587"/>
      <c r="Q3" s="589"/>
    </row>
    <row r="4" spans="1:17" ht="24.9" customHeight="1">
      <c r="A4" s="1291"/>
      <c r="B4" s="590"/>
      <c r="C4" s="591" t="s">
        <v>109</v>
      </c>
      <c r="D4" s="591"/>
      <c r="E4" s="1278" t="s">
        <v>729</v>
      </c>
      <c r="F4" s="591"/>
      <c r="G4" s="591"/>
      <c r="H4" s="592"/>
      <c r="I4" s="593"/>
      <c r="J4" s="590"/>
      <c r="K4" s="591" t="s">
        <v>109</v>
      </c>
      <c r="L4" s="591"/>
      <c r="M4" s="1278" t="s">
        <v>729</v>
      </c>
      <c r="N4" s="591"/>
      <c r="O4" s="591"/>
      <c r="P4" s="592"/>
      <c r="Q4" s="594"/>
    </row>
    <row r="5" spans="1:17" s="600" customFormat="1" ht="32.4" customHeight="1">
      <c r="A5" s="1291"/>
      <c r="B5" s="595" t="s">
        <v>227</v>
      </c>
      <c r="C5" s="596" t="s">
        <v>116</v>
      </c>
      <c r="D5" s="596" t="s">
        <v>60</v>
      </c>
      <c r="E5" s="1279"/>
      <c r="F5" s="596" t="s">
        <v>32</v>
      </c>
      <c r="G5" s="383" t="s">
        <v>117</v>
      </c>
      <c r="H5" s="597" t="s">
        <v>33</v>
      </c>
      <c r="I5" s="598" t="s">
        <v>34</v>
      </c>
      <c r="J5" s="595" t="s">
        <v>227</v>
      </c>
      <c r="K5" s="596" t="s">
        <v>116</v>
      </c>
      <c r="L5" s="596" t="s">
        <v>60</v>
      </c>
      <c r="M5" s="1279"/>
      <c r="N5" s="596" t="s">
        <v>32</v>
      </c>
      <c r="O5" s="383" t="s">
        <v>117</v>
      </c>
      <c r="P5" s="597" t="s">
        <v>33</v>
      </c>
      <c r="Q5" s="599" t="s">
        <v>34</v>
      </c>
    </row>
    <row r="6" spans="1:17" ht="24.9" customHeight="1">
      <c r="A6" s="1292"/>
      <c r="B6" s="601"/>
      <c r="C6" s="602" t="s">
        <v>126</v>
      </c>
      <c r="D6" s="601"/>
      <c r="E6" s="1280"/>
      <c r="F6" s="601"/>
      <c r="G6" s="601"/>
      <c r="H6" s="603"/>
      <c r="I6" s="604"/>
      <c r="J6" s="601"/>
      <c r="K6" s="602" t="s">
        <v>126</v>
      </c>
      <c r="L6" s="601"/>
      <c r="M6" s="1280"/>
      <c r="N6" s="601"/>
      <c r="O6" s="601"/>
      <c r="P6" s="603"/>
      <c r="Q6" s="605"/>
    </row>
    <row r="7" spans="1:17" ht="24.9" customHeight="1">
      <c r="A7" s="606" t="s">
        <v>185</v>
      </c>
      <c r="B7" s="607">
        <v>20780045</v>
      </c>
      <c r="C7" s="607">
        <v>5269494</v>
      </c>
      <c r="D7" s="607">
        <v>1150286</v>
      </c>
      <c r="E7" s="607">
        <v>10992173</v>
      </c>
      <c r="F7" s="607">
        <v>3218857</v>
      </c>
      <c r="G7" s="607">
        <v>845554</v>
      </c>
      <c r="H7" s="607">
        <v>6927763</v>
      </c>
      <c r="I7" s="607">
        <v>1420990</v>
      </c>
      <c r="J7" s="608">
        <v>0.3</v>
      </c>
      <c r="K7" s="608">
        <v>-0.4</v>
      </c>
      <c r="L7" s="608">
        <v>0.9</v>
      </c>
      <c r="M7" s="608">
        <v>-0.7</v>
      </c>
      <c r="N7" s="608">
        <v>1.8</v>
      </c>
      <c r="O7" s="608">
        <v>-10</v>
      </c>
      <c r="P7" s="608">
        <v>-0.7</v>
      </c>
      <c r="Q7" s="609">
        <v>-0.4</v>
      </c>
    </row>
    <row r="8" spans="1:17" ht="24.9" customHeight="1">
      <c r="A8" s="606" t="s">
        <v>220</v>
      </c>
      <c r="B8" s="607">
        <v>20777176</v>
      </c>
      <c r="C8" s="607">
        <v>5269494</v>
      </c>
      <c r="D8" s="607">
        <v>1149800</v>
      </c>
      <c r="E8" s="607">
        <v>10990126</v>
      </c>
      <c r="F8" s="607">
        <v>3218857</v>
      </c>
      <c r="G8" s="607">
        <v>845554</v>
      </c>
      <c r="H8" s="607">
        <v>6925716</v>
      </c>
      <c r="I8" s="607">
        <v>1420654</v>
      </c>
      <c r="J8" s="608">
        <v>0.3</v>
      </c>
      <c r="K8" s="608">
        <v>-0.4</v>
      </c>
      <c r="L8" s="608">
        <v>0.9</v>
      </c>
      <c r="M8" s="608">
        <v>-0.8</v>
      </c>
      <c r="N8" s="608">
        <v>1.8</v>
      </c>
      <c r="O8" s="608">
        <v>-10</v>
      </c>
      <c r="P8" s="608">
        <v>-0.7</v>
      </c>
      <c r="Q8" s="609">
        <v>-0.4</v>
      </c>
    </row>
    <row r="9" spans="1:17" ht="24.9" customHeight="1">
      <c r="A9" s="610" t="s">
        <v>187</v>
      </c>
      <c r="B9" s="607">
        <v>10287931</v>
      </c>
      <c r="C9" s="607">
        <v>2919370</v>
      </c>
      <c r="D9" s="607">
        <v>1071280</v>
      </c>
      <c r="E9" s="607">
        <v>5108419</v>
      </c>
      <c r="F9" s="607">
        <v>1566068</v>
      </c>
      <c r="G9" s="607">
        <v>396631</v>
      </c>
      <c r="H9" s="607">
        <v>3145719</v>
      </c>
      <c r="I9" s="607">
        <v>560771</v>
      </c>
      <c r="J9" s="608">
        <v>0.5</v>
      </c>
      <c r="K9" s="608">
        <v>-1</v>
      </c>
      <c r="L9" s="608">
        <v>0.5</v>
      </c>
      <c r="M9" s="608">
        <v>-1.2</v>
      </c>
      <c r="N9" s="608">
        <v>1.3</v>
      </c>
      <c r="O9" s="608">
        <v>-11.2</v>
      </c>
      <c r="P9" s="608">
        <v>-1</v>
      </c>
      <c r="Q9" s="609">
        <v>-0.8</v>
      </c>
    </row>
    <row r="10" spans="1:17" ht="24.9" customHeight="1">
      <c r="A10" s="610" t="s">
        <v>188</v>
      </c>
      <c r="B10" s="607">
        <v>8331539</v>
      </c>
      <c r="C10" s="607">
        <v>2436844</v>
      </c>
      <c r="D10" s="607">
        <v>1071280</v>
      </c>
      <c r="E10" s="607">
        <v>4349353</v>
      </c>
      <c r="F10" s="607">
        <v>1318595</v>
      </c>
      <c r="G10" s="607">
        <v>337327</v>
      </c>
      <c r="H10" s="607">
        <v>2693431</v>
      </c>
      <c r="I10" s="607">
        <v>474062</v>
      </c>
      <c r="J10" s="608">
        <v>-1.1000000000000001</v>
      </c>
      <c r="K10" s="608">
        <v>-1.1000000000000001</v>
      </c>
      <c r="L10" s="608">
        <v>0.5</v>
      </c>
      <c r="M10" s="608">
        <v>-1.5</v>
      </c>
      <c r="N10" s="608">
        <v>1.3</v>
      </c>
      <c r="O10" s="608">
        <v>-11.1</v>
      </c>
      <c r="P10" s="608">
        <v>-1.6</v>
      </c>
      <c r="Q10" s="609">
        <v>-1.3</v>
      </c>
    </row>
    <row r="11" spans="1:17" ht="24.9" customHeight="1">
      <c r="A11" s="610" t="s">
        <v>189</v>
      </c>
      <c r="B11" s="607">
        <v>1956392</v>
      </c>
      <c r="C11" s="607">
        <v>482526</v>
      </c>
      <c r="D11" s="607" t="s">
        <v>140</v>
      </c>
      <c r="E11" s="607">
        <v>759066</v>
      </c>
      <c r="F11" s="607">
        <v>247473</v>
      </c>
      <c r="G11" s="607">
        <v>59304</v>
      </c>
      <c r="H11" s="607">
        <v>452288</v>
      </c>
      <c r="I11" s="607">
        <v>86709</v>
      </c>
      <c r="J11" s="608">
        <v>7.9</v>
      </c>
      <c r="K11" s="608">
        <v>-0.3</v>
      </c>
      <c r="L11" s="608" t="s">
        <v>140</v>
      </c>
      <c r="M11" s="608">
        <v>0.7</v>
      </c>
      <c r="N11" s="608">
        <v>1</v>
      </c>
      <c r="O11" s="608">
        <v>-11.4</v>
      </c>
      <c r="P11" s="608">
        <v>2.4</v>
      </c>
      <c r="Q11" s="609">
        <v>1.8</v>
      </c>
    </row>
    <row r="12" spans="1:17" ht="24.9" customHeight="1">
      <c r="A12" s="610" t="s">
        <v>190</v>
      </c>
      <c r="B12" s="607">
        <v>9322079</v>
      </c>
      <c r="C12" s="607">
        <v>2118260</v>
      </c>
      <c r="D12" s="607" t="s">
        <v>140</v>
      </c>
      <c r="E12" s="607">
        <v>5136817</v>
      </c>
      <c r="F12" s="607">
        <v>1446609</v>
      </c>
      <c r="G12" s="607">
        <v>398733</v>
      </c>
      <c r="H12" s="607">
        <v>3291475</v>
      </c>
      <c r="I12" s="607">
        <v>747992</v>
      </c>
      <c r="J12" s="608">
        <v>-0.6</v>
      </c>
      <c r="K12" s="608">
        <v>-0.3</v>
      </c>
      <c r="L12" s="608" t="s">
        <v>140</v>
      </c>
      <c r="M12" s="608">
        <v>-1.2</v>
      </c>
      <c r="N12" s="608">
        <v>1.5</v>
      </c>
      <c r="O12" s="608">
        <v>-9.5</v>
      </c>
      <c r="P12" s="608">
        <v>-1.2</v>
      </c>
      <c r="Q12" s="609">
        <v>-0.8</v>
      </c>
    </row>
    <row r="13" spans="1:17" ht="24.9" customHeight="1">
      <c r="A13" s="610" t="s">
        <v>191</v>
      </c>
      <c r="B13" s="607">
        <v>9234482</v>
      </c>
      <c r="C13" s="607">
        <v>2106407</v>
      </c>
      <c r="D13" s="607" t="s">
        <v>140</v>
      </c>
      <c r="E13" s="607">
        <v>5085402</v>
      </c>
      <c r="F13" s="607">
        <v>1432330</v>
      </c>
      <c r="G13" s="607">
        <v>396589</v>
      </c>
      <c r="H13" s="607">
        <v>3256483</v>
      </c>
      <c r="I13" s="607">
        <v>734192</v>
      </c>
      <c r="J13" s="608">
        <v>-0.6</v>
      </c>
      <c r="K13" s="608">
        <v>-0.3</v>
      </c>
      <c r="L13" s="608" t="s">
        <v>140</v>
      </c>
      <c r="M13" s="608">
        <v>-1.2</v>
      </c>
      <c r="N13" s="608">
        <v>1.4</v>
      </c>
      <c r="O13" s="608">
        <v>-9.5</v>
      </c>
      <c r="P13" s="608">
        <v>-1.2</v>
      </c>
      <c r="Q13" s="609">
        <v>-0.9</v>
      </c>
    </row>
    <row r="14" spans="1:17" ht="24.9" customHeight="1">
      <c r="A14" s="610" t="s">
        <v>192</v>
      </c>
      <c r="B14" s="607">
        <v>87598</v>
      </c>
      <c r="C14" s="607">
        <v>11853</v>
      </c>
      <c r="D14" s="607" t="s">
        <v>140</v>
      </c>
      <c r="E14" s="607">
        <v>51414</v>
      </c>
      <c r="F14" s="607">
        <v>14279</v>
      </c>
      <c r="G14" s="607">
        <v>2144</v>
      </c>
      <c r="H14" s="607">
        <v>34991</v>
      </c>
      <c r="I14" s="607">
        <v>13800</v>
      </c>
      <c r="J14" s="608">
        <v>1.3</v>
      </c>
      <c r="K14" s="608">
        <v>-0.8</v>
      </c>
      <c r="L14" s="608" t="s">
        <v>140</v>
      </c>
      <c r="M14" s="608">
        <v>1</v>
      </c>
      <c r="N14" s="608">
        <v>9</v>
      </c>
      <c r="O14" s="608">
        <v>-10.199999999999999</v>
      </c>
      <c r="P14" s="608">
        <v>-1.2</v>
      </c>
      <c r="Q14" s="609">
        <v>3.8</v>
      </c>
    </row>
    <row r="15" spans="1:17" ht="24.9" customHeight="1">
      <c r="A15" s="610" t="s">
        <v>193</v>
      </c>
      <c r="B15" s="607">
        <v>294323</v>
      </c>
      <c r="C15" s="607">
        <v>39985</v>
      </c>
      <c r="D15" s="607">
        <v>4383</v>
      </c>
      <c r="E15" s="607">
        <v>211325</v>
      </c>
      <c r="F15" s="607">
        <v>53093</v>
      </c>
      <c r="G15" s="607">
        <v>12675</v>
      </c>
      <c r="H15" s="607">
        <v>145557</v>
      </c>
      <c r="I15" s="607">
        <v>38630</v>
      </c>
      <c r="J15" s="608">
        <v>3.1</v>
      </c>
      <c r="K15" s="608">
        <v>3.7</v>
      </c>
      <c r="L15" s="608">
        <v>2.6</v>
      </c>
      <c r="M15" s="608">
        <v>3.2</v>
      </c>
      <c r="N15" s="608">
        <v>6.8</v>
      </c>
      <c r="O15" s="608">
        <v>-8.1999999999999993</v>
      </c>
      <c r="P15" s="608">
        <v>3</v>
      </c>
      <c r="Q15" s="609">
        <v>2.4</v>
      </c>
    </row>
    <row r="16" spans="1:17" ht="24.9" customHeight="1">
      <c r="A16" s="610" t="s">
        <v>194</v>
      </c>
      <c r="B16" s="607">
        <v>871125</v>
      </c>
      <c r="C16" s="607">
        <v>191785</v>
      </c>
      <c r="D16" s="607">
        <v>74137</v>
      </c>
      <c r="E16" s="607">
        <v>532075</v>
      </c>
      <c r="F16" s="607">
        <v>153070</v>
      </c>
      <c r="G16" s="607">
        <v>37049</v>
      </c>
      <c r="H16" s="607">
        <v>341957</v>
      </c>
      <c r="I16" s="607">
        <v>73127</v>
      </c>
      <c r="J16" s="608">
        <v>6.6</v>
      </c>
      <c r="K16" s="608">
        <v>6.4</v>
      </c>
      <c r="L16" s="608">
        <v>7.2</v>
      </c>
      <c r="M16" s="608">
        <v>6.6</v>
      </c>
      <c r="N16" s="608">
        <v>9.5</v>
      </c>
      <c r="O16" s="608">
        <v>-3.2</v>
      </c>
      <c r="P16" s="608">
        <v>6.5</v>
      </c>
      <c r="Q16" s="609">
        <v>6.9</v>
      </c>
    </row>
    <row r="17" spans="1:17" ht="24.9" customHeight="1">
      <c r="A17" s="610" t="s">
        <v>195</v>
      </c>
      <c r="B17" s="607">
        <v>1627</v>
      </c>
      <c r="C17" s="607">
        <v>88</v>
      </c>
      <c r="D17" s="607" t="s">
        <v>140</v>
      </c>
      <c r="E17" s="607">
        <v>1405</v>
      </c>
      <c r="F17" s="607">
        <v>16</v>
      </c>
      <c r="G17" s="607">
        <v>465</v>
      </c>
      <c r="H17" s="607">
        <v>924</v>
      </c>
      <c r="I17" s="607">
        <v>134</v>
      </c>
      <c r="J17" s="608">
        <v>-9.6999999999999993</v>
      </c>
      <c r="K17" s="608">
        <v>-15.4</v>
      </c>
      <c r="L17" s="608" t="s">
        <v>140</v>
      </c>
      <c r="M17" s="608">
        <v>-10.3</v>
      </c>
      <c r="N17" s="608">
        <v>-11.1</v>
      </c>
      <c r="O17" s="608">
        <v>-15.6</v>
      </c>
      <c r="P17" s="608">
        <v>-7.4</v>
      </c>
      <c r="Q17" s="609">
        <v>1.5</v>
      </c>
    </row>
    <row r="18" spans="1:17" ht="24.9" customHeight="1">
      <c r="A18" s="610" t="s">
        <v>196</v>
      </c>
      <c r="B18" s="607">
        <v>90</v>
      </c>
      <c r="C18" s="607">
        <v>6</v>
      </c>
      <c r="D18" s="607" t="s">
        <v>140</v>
      </c>
      <c r="E18" s="607">
        <v>85</v>
      </c>
      <c r="F18" s="607">
        <v>0</v>
      </c>
      <c r="G18" s="607" t="s">
        <v>140</v>
      </c>
      <c r="H18" s="607">
        <v>84</v>
      </c>
      <c r="I18" s="607" t="s">
        <v>140</v>
      </c>
      <c r="J18" s="608">
        <v>9.8000000000000007</v>
      </c>
      <c r="K18" s="608">
        <v>-25</v>
      </c>
      <c r="L18" s="608" t="s">
        <v>140</v>
      </c>
      <c r="M18" s="608">
        <v>19.7</v>
      </c>
      <c r="N18" s="608" t="s">
        <v>639</v>
      </c>
      <c r="O18" s="608" t="s">
        <v>140</v>
      </c>
      <c r="P18" s="608">
        <v>110</v>
      </c>
      <c r="Q18" s="609" t="s">
        <v>639</v>
      </c>
    </row>
    <row r="19" spans="1:17" ht="24.9" customHeight="1">
      <c r="A19" s="606" t="s">
        <v>197</v>
      </c>
      <c r="B19" s="607">
        <v>2870</v>
      </c>
      <c r="C19" s="607" t="s">
        <v>140</v>
      </c>
      <c r="D19" s="607">
        <v>486</v>
      </c>
      <c r="E19" s="607">
        <v>2047</v>
      </c>
      <c r="F19" s="607" t="s">
        <v>140</v>
      </c>
      <c r="G19" s="607" t="s">
        <v>140</v>
      </c>
      <c r="H19" s="607">
        <v>2047</v>
      </c>
      <c r="I19" s="607">
        <v>336</v>
      </c>
      <c r="J19" s="608">
        <v>11.7</v>
      </c>
      <c r="K19" s="608" t="s">
        <v>140</v>
      </c>
      <c r="L19" s="608">
        <v>-14.3</v>
      </c>
      <c r="M19" s="608">
        <v>22.8</v>
      </c>
      <c r="N19" s="608" t="s">
        <v>140</v>
      </c>
      <c r="O19" s="608" t="s">
        <v>140</v>
      </c>
      <c r="P19" s="608">
        <v>22.8</v>
      </c>
      <c r="Q19" s="609">
        <v>0</v>
      </c>
    </row>
    <row r="20" spans="1:17" ht="24.9" customHeight="1">
      <c r="A20" s="606" t="s">
        <v>198</v>
      </c>
      <c r="B20" s="607">
        <v>1742071</v>
      </c>
      <c r="C20" s="607">
        <v>603665</v>
      </c>
      <c r="D20" s="607">
        <v>201</v>
      </c>
      <c r="E20" s="607">
        <v>744063</v>
      </c>
      <c r="F20" s="607">
        <v>322706</v>
      </c>
      <c r="G20" s="607">
        <v>62955</v>
      </c>
      <c r="H20" s="607">
        <v>358402</v>
      </c>
      <c r="I20" s="607">
        <v>24187</v>
      </c>
      <c r="J20" s="608">
        <v>0.7</v>
      </c>
      <c r="K20" s="608">
        <v>1.5</v>
      </c>
      <c r="L20" s="608">
        <v>30.5</v>
      </c>
      <c r="M20" s="608">
        <v>-0.6</v>
      </c>
      <c r="N20" s="608">
        <v>1.9</v>
      </c>
      <c r="O20" s="608">
        <v>-8.6999999999999993</v>
      </c>
      <c r="P20" s="608">
        <v>-1.3</v>
      </c>
      <c r="Q20" s="609">
        <v>0</v>
      </c>
    </row>
    <row r="21" spans="1:17" ht="24.9" customHeight="1">
      <c r="A21" s="606" t="s">
        <v>199</v>
      </c>
      <c r="B21" s="607">
        <v>1737125</v>
      </c>
      <c r="C21" s="607">
        <v>599785</v>
      </c>
      <c r="D21" s="607">
        <v>201</v>
      </c>
      <c r="E21" s="607">
        <v>743526</v>
      </c>
      <c r="F21" s="607">
        <v>322215</v>
      </c>
      <c r="G21" s="607">
        <v>62955</v>
      </c>
      <c r="H21" s="607">
        <v>358355</v>
      </c>
      <c r="I21" s="607">
        <v>23658</v>
      </c>
      <c r="J21" s="608">
        <v>0.6</v>
      </c>
      <c r="K21" s="608">
        <v>1.3</v>
      </c>
      <c r="L21" s="608">
        <v>30.5</v>
      </c>
      <c r="M21" s="608">
        <v>-0.6</v>
      </c>
      <c r="N21" s="608">
        <v>1.9</v>
      </c>
      <c r="O21" s="608">
        <v>-8.6999999999999993</v>
      </c>
      <c r="P21" s="608">
        <v>-1.3</v>
      </c>
      <c r="Q21" s="609">
        <v>-0.1</v>
      </c>
    </row>
    <row r="22" spans="1:17" ht="24.9" customHeight="1">
      <c r="A22" s="606" t="s">
        <v>201</v>
      </c>
      <c r="B22" s="607">
        <v>14109</v>
      </c>
      <c r="C22" s="607">
        <v>997</v>
      </c>
      <c r="D22" s="607">
        <v>201</v>
      </c>
      <c r="E22" s="607">
        <v>8831</v>
      </c>
      <c r="F22" s="607">
        <v>1501</v>
      </c>
      <c r="G22" s="607">
        <v>112</v>
      </c>
      <c r="H22" s="607">
        <v>7217</v>
      </c>
      <c r="I22" s="607">
        <v>4081</v>
      </c>
      <c r="J22" s="608">
        <v>14.2</v>
      </c>
      <c r="K22" s="608">
        <v>23.9</v>
      </c>
      <c r="L22" s="608">
        <v>30.5</v>
      </c>
      <c r="M22" s="608">
        <v>14.1</v>
      </c>
      <c r="N22" s="608">
        <v>26.9</v>
      </c>
      <c r="O22" s="608">
        <v>-22.2</v>
      </c>
      <c r="P22" s="608">
        <v>12.5</v>
      </c>
      <c r="Q22" s="609">
        <v>11.6</v>
      </c>
    </row>
    <row r="23" spans="1:17" ht="24.9" customHeight="1">
      <c r="A23" s="606" t="s">
        <v>203</v>
      </c>
      <c r="B23" s="607">
        <v>397283</v>
      </c>
      <c r="C23" s="607">
        <v>168321</v>
      </c>
      <c r="D23" s="607" t="s">
        <v>140</v>
      </c>
      <c r="E23" s="607">
        <v>113439</v>
      </c>
      <c r="F23" s="607">
        <v>99026</v>
      </c>
      <c r="G23" s="607">
        <v>6388</v>
      </c>
      <c r="H23" s="607">
        <v>8025</v>
      </c>
      <c r="I23" s="607" t="s">
        <v>140</v>
      </c>
      <c r="J23" s="608">
        <v>3.3</v>
      </c>
      <c r="K23" s="608">
        <v>3.2</v>
      </c>
      <c r="L23" s="608" t="s">
        <v>140</v>
      </c>
      <c r="M23" s="608">
        <v>2.2000000000000002</v>
      </c>
      <c r="N23" s="608">
        <v>3.3</v>
      </c>
      <c r="O23" s="608">
        <v>-12.6</v>
      </c>
      <c r="P23" s="608">
        <v>2.7</v>
      </c>
      <c r="Q23" s="609" t="s">
        <v>140</v>
      </c>
    </row>
    <row r="24" spans="1:17" ht="24.9" customHeight="1">
      <c r="A24" s="606" t="s">
        <v>205</v>
      </c>
      <c r="B24" s="607">
        <v>1325708</v>
      </c>
      <c r="C24" s="607">
        <v>430468</v>
      </c>
      <c r="D24" s="607" t="s">
        <v>140</v>
      </c>
      <c r="E24" s="607">
        <v>621232</v>
      </c>
      <c r="F24" s="607">
        <v>221688</v>
      </c>
      <c r="G24" s="607">
        <v>56455</v>
      </c>
      <c r="H24" s="607">
        <v>343089</v>
      </c>
      <c r="I24" s="607">
        <v>19577</v>
      </c>
      <c r="J24" s="608">
        <v>-0.3</v>
      </c>
      <c r="K24" s="608">
        <v>0.5</v>
      </c>
      <c r="L24" s="608" t="s">
        <v>140</v>
      </c>
      <c r="M24" s="608">
        <v>-1.3</v>
      </c>
      <c r="N24" s="608">
        <v>1.2</v>
      </c>
      <c r="O24" s="608">
        <v>-8.1999999999999993</v>
      </c>
      <c r="P24" s="608">
        <v>-1.6</v>
      </c>
      <c r="Q24" s="609">
        <v>-2.2000000000000002</v>
      </c>
    </row>
    <row r="25" spans="1:17" ht="24.9" customHeight="1">
      <c r="A25" s="606" t="s">
        <v>207</v>
      </c>
      <c r="B25" s="607">
        <v>25</v>
      </c>
      <c r="C25" s="607" t="s">
        <v>140</v>
      </c>
      <c r="D25" s="607" t="s">
        <v>140</v>
      </c>
      <c r="E25" s="607">
        <v>25</v>
      </c>
      <c r="F25" s="607" t="s">
        <v>140</v>
      </c>
      <c r="G25" s="607" t="s">
        <v>140</v>
      </c>
      <c r="H25" s="607">
        <v>25</v>
      </c>
      <c r="I25" s="607">
        <v>0</v>
      </c>
      <c r="J25" s="497" t="s">
        <v>723</v>
      </c>
      <c r="K25" s="608" t="s">
        <v>140</v>
      </c>
      <c r="L25" s="608" t="s">
        <v>140</v>
      </c>
      <c r="M25" s="497" t="s">
        <v>725</v>
      </c>
      <c r="N25" s="608" t="s">
        <v>140</v>
      </c>
      <c r="O25" s="608" t="s">
        <v>140</v>
      </c>
      <c r="P25" s="497" t="s">
        <v>725</v>
      </c>
      <c r="Q25" s="497" t="s">
        <v>726</v>
      </c>
    </row>
    <row r="26" spans="1:17" ht="24.9" customHeight="1">
      <c r="A26" s="606" t="s">
        <v>208</v>
      </c>
      <c r="B26" s="607">
        <v>4946</v>
      </c>
      <c r="C26" s="607">
        <v>3879</v>
      </c>
      <c r="D26" s="607" t="s">
        <v>140</v>
      </c>
      <c r="E26" s="607">
        <v>538</v>
      </c>
      <c r="F26" s="607">
        <v>491</v>
      </c>
      <c r="G26" s="607" t="s">
        <v>140</v>
      </c>
      <c r="H26" s="607">
        <v>47</v>
      </c>
      <c r="I26" s="607">
        <v>529</v>
      </c>
      <c r="J26" s="608">
        <v>18</v>
      </c>
      <c r="K26" s="608">
        <v>35.4</v>
      </c>
      <c r="L26" s="608" t="s">
        <v>140</v>
      </c>
      <c r="M26" s="608">
        <v>-34</v>
      </c>
      <c r="N26" s="608">
        <v>15.8</v>
      </c>
      <c r="O26" s="608" t="s">
        <v>140</v>
      </c>
      <c r="P26" s="608">
        <v>-88</v>
      </c>
      <c r="Q26" s="609">
        <v>3.1</v>
      </c>
    </row>
    <row r="27" spans="1:17" ht="24.9" customHeight="1">
      <c r="A27" s="606" t="s">
        <v>209</v>
      </c>
      <c r="B27" s="611" t="s">
        <v>140</v>
      </c>
      <c r="C27" s="607" t="s">
        <v>140</v>
      </c>
      <c r="D27" s="607" t="s">
        <v>140</v>
      </c>
      <c r="E27" s="607" t="s">
        <v>140</v>
      </c>
      <c r="F27" s="607" t="s">
        <v>140</v>
      </c>
      <c r="G27" s="607" t="s">
        <v>140</v>
      </c>
      <c r="H27" s="607" t="s">
        <v>140</v>
      </c>
      <c r="I27" s="607" t="s">
        <v>140</v>
      </c>
      <c r="J27" s="608" t="s">
        <v>140</v>
      </c>
      <c r="K27" s="608" t="s">
        <v>140</v>
      </c>
      <c r="L27" s="608" t="s">
        <v>140</v>
      </c>
      <c r="M27" s="608" t="s">
        <v>140</v>
      </c>
      <c r="N27" s="608" t="s">
        <v>140</v>
      </c>
      <c r="O27" s="608" t="s">
        <v>140</v>
      </c>
      <c r="P27" s="608" t="s">
        <v>140</v>
      </c>
      <c r="Q27" s="609" t="s">
        <v>140</v>
      </c>
    </row>
    <row r="28" spans="1:17" ht="24.9" customHeight="1">
      <c r="A28" s="610" t="s">
        <v>228</v>
      </c>
      <c r="B28" s="607">
        <v>22522117</v>
      </c>
      <c r="C28" s="607">
        <v>5873159</v>
      </c>
      <c r="D28" s="607">
        <v>1150488</v>
      </c>
      <c r="E28" s="607">
        <v>11736237</v>
      </c>
      <c r="F28" s="607">
        <v>3541563</v>
      </c>
      <c r="G28" s="607">
        <v>908509</v>
      </c>
      <c r="H28" s="607">
        <v>7286165</v>
      </c>
      <c r="I28" s="607">
        <v>1445177</v>
      </c>
      <c r="J28" s="608">
        <v>0.3</v>
      </c>
      <c r="K28" s="608">
        <v>-0.2</v>
      </c>
      <c r="L28" s="608">
        <v>0.9</v>
      </c>
      <c r="M28" s="608">
        <v>-0.7</v>
      </c>
      <c r="N28" s="608">
        <v>1.8</v>
      </c>
      <c r="O28" s="608">
        <v>-9.9</v>
      </c>
      <c r="P28" s="608">
        <v>-0.7</v>
      </c>
      <c r="Q28" s="609">
        <v>-0.4</v>
      </c>
    </row>
    <row r="29" spans="1:17" ht="24.9" customHeight="1">
      <c r="A29" s="610" t="s">
        <v>211</v>
      </c>
      <c r="B29" s="607">
        <v>1293035</v>
      </c>
      <c r="C29" s="607">
        <v>39028</v>
      </c>
      <c r="D29" s="607" t="s">
        <v>140</v>
      </c>
      <c r="E29" s="607">
        <v>1030525</v>
      </c>
      <c r="F29" s="607">
        <v>192032</v>
      </c>
      <c r="G29" s="607">
        <v>69012</v>
      </c>
      <c r="H29" s="607">
        <v>769480</v>
      </c>
      <c r="I29" s="607">
        <v>223482</v>
      </c>
      <c r="J29" s="608">
        <v>-2.2000000000000002</v>
      </c>
      <c r="K29" s="608">
        <v>-0.2</v>
      </c>
      <c r="L29" s="608" t="s">
        <v>140</v>
      </c>
      <c r="M29" s="608">
        <v>-2.4</v>
      </c>
      <c r="N29" s="608">
        <v>4.9000000000000004</v>
      </c>
      <c r="O29" s="608">
        <v>-17.399999999999999</v>
      </c>
      <c r="P29" s="608">
        <v>-2.4</v>
      </c>
      <c r="Q29" s="609">
        <v>-1.8</v>
      </c>
    </row>
    <row r="30" spans="1:17" ht="24.9" customHeight="1" thickBot="1">
      <c r="A30" s="612" t="s">
        <v>212</v>
      </c>
      <c r="B30" s="613">
        <v>1207285</v>
      </c>
      <c r="C30" s="613">
        <v>463613</v>
      </c>
      <c r="D30" s="613">
        <v>230325</v>
      </c>
      <c r="E30" s="613">
        <v>501290</v>
      </c>
      <c r="F30" s="613">
        <v>230344</v>
      </c>
      <c r="G30" s="613">
        <v>43010</v>
      </c>
      <c r="H30" s="613">
        <v>227936</v>
      </c>
      <c r="I30" s="614">
        <v>12057</v>
      </c>
      <c r="J30" s="615">
        <v>-0.9</v>
      </c>
      <c r="K30" s="615">
        <v>-1.1000000000000001</v>
      </c>
      <c r="L30" s="615">
        <v>0.8</v>
      </c>
      <c r="M30" s="615">
        <v>-1.3</v>
      </c>
      <c r="N30" s="615">
        <v>-1.6</v>
      </c>
      <c r="O30" s="615">
        <v>-1.9</v>
      </c>
      <c r="P30" s="615">
        <v>-1</v>
      </c>
      <c r="Q30" s="616">
        <v>-7.3</v>
      </c>
    </row>
    <row r="31" spans="1:17" ht="24.9" customHeight="1">
      <c r="A31" s="617" t="s">
        <v>229</v>
      </c>
      <c r="B31" s="618"/>
      <c r="C31" s="618"/>
      <c r="D31" s="618"/>
      <c r="E31" s="618"/>
      <c r="F31" s="618"/>
      <c r="G31" s="618"/>
      <c r="H31" s="618"/>
      <c r="I31" s="618"/>
      <c r="J31" s="618"/>
      <c r="K31" s="618"/>
      <c r="L31" s="618"/>
      <c r="M31" s="618"/>
      <c r="N31" s="618"/>
      <c r="O31" s="618"/>
      <c r="P31" s="618"/>
      <c r="Q31" s="618"/>
    </row>
    <row r="32" spans="1:17" ht="24.9" customHeight="1">
      <c r="A32" s="619"/>
      <c r="B32" s="620"/>
      <c r="C32" s="620"/>
      <c r="D32" s="620"/>
      <c r="E32" s="620"/>
      <c r="F32" s="620"/>
      <c r="G32" s="620"/>
      <c r="H32" s="620"/>
      <c r="I32" s="620"/>
      <c r="J32" s="618"/>
      <c r="K32" s="618"/>
      <c r="L32" s="618"/>
      <c r="M32" s="618"/>
      <c r="N32" s="618"/>
      <c r="O32" s="618"/>
      <c r="P32" s="618"/>
      <c r="Q32" s="618"/>
    </row>
  </sheetData>
  <mergeCells count="3">
    <mergeCell ref="A3:A6"/>
    <mergeCell ref="E4:E6"/>
    <mergeCell ref="M4:M6"/>
  </mergeCells>
  <phoneticPr fontId="3"/>
  <printOptions gridLinesSet="0"/>
  <pageMargins left="0.31496062992125984" right="0.19685039370078741" top="0.27559055118110237" bottom="0.47244094488188981" header="0.51181102362204722" footer="0.51181102362204722"/>
  <pageSetup paperSize="9" scale="7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4"/>
  <sheetViews>
    <sheetView showGridLines="0" view="pageBreakPreview" zoomScaleNormal="75" zoomScaleSheetLayoutView="100" workbookViewId="0"/>
  </sheetViews>
  <sheetFormatPr defaultColWidth="9.6328125" defaultRowHeight="14"/>
  <cols>
    <col min="1" max="1" width="4.54296875" style="469" customWidth="1"/>
    <col min="2" max="2" width="39.81640625" style="469" customWidth="1"/>
    <col min="3" max="3" width="11.6328125" style="469" customWidth="1"/>
    <col min="4" max="4" width="9.81640625" style="469" bestFit="1" customWidth="1"/>
    <col min="5" max="5" width="11.6328125" style="469" customWidth="1"/>
    <col min="6" max="6" width="9.81640625" style="469" bestFit="1" customWidth="1"/>
    <col min="7" max="7" width="11.6328125" style="645" customWidth="1"/>
    <col min="8" max="9" width="9.7265625" style="469" customWidth="1"/>
    <col min="10" max="16384" width="9.6328125" style="469"/>
  </cols>
  <sheetData>
    <row r="1" spans="1:10" ht="14.5" thickBot="1">
      <c r="A1" s="471" t="s">
        <v>230</v>
      </c>
      <c r="B1" s="471"/>
      <c r="C1" s="473"/>
      <c r="D1" s="621"/>
      <c r="E1" s="473"/>
      <c r="F1" s="473"/>
      <c r="G1" s="622"/>
      <c r="H1" s="471"/>
      <c r="I1" s="623" t="s">
        <v>231</v>
      </c>
    </row>
    <row r="2" spans="1:10" ht="20.149999999999999" customHeight="1">
      <c r="A2" s="475"/>
      <c r="B2" s="476"/>
      <c r="C2" s="624">
        <v>3</v>
      </c>
      <c r="D2" s="478"/>
      <c r="E2" s="624">
        <f>+C2-1</f>
        <v>2</v>
      </c>
      <c r="F2" s="478"/>
      <c r="G2" s="1297" t="s">
        <v>232</v>
      </c>
      <c r="H2" s="1298"/>
      <c r="I2" s="1299"/>
      <c r="J2" s="470"/>
    </row>
    <row r="3" spans="1:10" ht="20.149999999999999" customHeight="1">
      <c r="A3" s="625" t="s">
        <v>41</v>
      </c>
      <c r="B3" s="626"/>
      <c r="C3" s="486" t="s">
        <v>233</v>
      </c>
      <c r="D3" s="486" t="s">
        <v>181</v>
      </c>
      <c r="E3" s="486" t="s">
        <v>233</v>
      </c>
      <c r="F3" s="486" t="s">
        <v>181</v>
      </c>
      <c r="G3" s="627" t="s">
        <v>234</v>
      </c>
      <c r="H3" s="628" t="s">
        <v>7</v>
      </c>
      <c r="I3" s="649" t="s">
        <v>235</v>
      </c>
      <c r="J3" s="470"/>
    </row>
    <row r="4" spans="1:10" ht="20.149999999999999" customHeight="1">
      <c r="A4" s="1295" t="s">
        <v>236</v>
      </c>
      <c r="B4" s="1296"/>
      <c r="C4" s="629">
        <v>333146</v>
      </c>
      <c r="D4" s="494">
        <v>6.4</v>
      </c>
      <c r="E4" s="629">
        <v>356037</v>
      </c>
      <c r="F4" s="494">
        <v>6.4</v>
      </c>
      <c r="G4" s="629">
        <f>C4-E4</f>
        <v>-22891</v>
      </c>
      <c r="H4" s="497">
        <f>IF(C4=0,IF(E4=0,"－","皆減"),IF(E4=0,"皆増",ROUND((C4/E4-1)*100,1)))</f>
        <v>-6.4</v>
      </c>
      <c r="I4" s="630">
        <v>10</v>
      </c>
      <c r="J4" s="470"/>
    </row>
    <row r="5" spans="1:10" ht="20.149999999999999" customHeight="1">
      <c r="A5" s="1293" t="s">
        <v>648</v>
      </c>
      <c r="B5" s="1294"/>
      <c r="C5" s="629">
        <v>207001</v>
      </c>
      <c r="D5" s="631">
        <v>4</v>
      </c>
      <c r="E5" s="629">
        <v>111891</v>
      </c>
      <c r="F5" s="494">
        <v>2</v>
      </c>
      <c r="G5" s="629">
        <f>C5-E5</f>
        <v>95110</v>
      </c>
      <c r="H5" s="497">
        <f>IF(C5=0,IF(E5=0,"－","皆減"),IF(E5=0,"皆増",ROUND((C5/E5-1)*100,1)))</f>
        <v>85</v>
      </c>
      <c r="I5" s="500">
        <v>29</v>
      </c>
      <c r="J5" s="470"/>
    </row>
    <row r="6" spans="1:10" ht="20.149999999999999" customHeight="1">
      <c r="A6" s="1293" t="s">
        <v>237</v>
      </c>
      <c r="B6" s="1294"/>
      <c r="C6" s="629">
        <v>89997</v>
      </c>
      <c r="D6" s="494">
        <v>1.7</v>
      </c>
      <c r="E6" s="629">
        <v>97677</v>
      </c>
      <c r="F6" s="494">
        <v>1.8</v>
      </c>
      <c r="G6" s="629">
        <f t="shared" ref="G6:G30" si="0">C6-E6</f>
        <v>-7680</v>
      </c>
      <c r="H6" s="497">
        <f>IF(C6=0,IF(E6=0,"－","皆減"),IF(E6=0,"皆増",ROUND((C6/E6-1)*100,1)))</f>
        <v>-7.9</v>
      </c>
      <c r="I6" s="500">
        <v>0.6</v>
      </c>
      <c r="J6" s="470"/>
    </row>
    <row r="7" spans="1:10" ht="20.149999999999999" customHeight="1">
      <c r="A7" s="632"/>
      <c r="B7" s="633" t="s">
        <v>613</v>
      </c>
      <c r="C7" s="629">
        <v>0</v>
      </c>
      <c r="D7" s="629">
        <v>0</v>
      </c>
      <c r="E7" s="629">
        <v>0</v>
      </c>
      <c r="F7" s="629">
        <v>0</v>
      </c>
      <c r="G7" s="629">
        <f t="shared" si="0"/>
        <v>0</v>
      </c>
      <c r="H7" s="497" t="str">
        <f>IF(C7=0,IF(E7=0,"－","皆減"),IF(E7=0,"皆増",ROUND((C7/E7-1)*100,1)))</f>
        <v>－</v>
      </c>
      <c r="I7" s="500" t="s">
        <v>639</v>
      </c>
      <c r="J7" s="470"/>
    </row>
    <row r="8" spans="1:10" ht="19.75" hidden="1" customHeight="1">
      <c r="A8" s="632"/>
      <c r="B8" s="633" t="s">
        <v>614</v>
      </c>
      <c r="C8" s="629">
        <v>0</v>
      </c>
      <c r="D8" s="629">
        <v>0</v>
      </c>
      <c r="E8" s="629">
        <v>0</v>
      </c>
      <c r="F8" s="629">
        <v>0</v>
      </c>
      <c r="G8" s="629">
        <f t="shared" si="0"/>
        <v>0</v>
      </c>
      <c r="H8" s="497" t="str">
        <f t="shared" ref="H8:H30" si="1">IF(C8=0,IF(E8=0,"－","皆減"),IF(E8=0,"皆増",ROUND((C8/E8-1)*100,1)))</f>
        <v>－</v>
      </c>
      <c r="I8" s="500" t="s">
        <v>140</v>
      </c>
      <c r="J8" s="470"/>
    </row>
    <row r="9" spans="1:10" ht="20.149999999999999" customHeight="1">
      <c r="A9" s="1293" t="s">
        <v>238</v>
      </c>
      <c r="B9" s="1294"/>
      <c r="C9" s="629">
        <v>100343</v>
      </c>
      <c r="D9" s="494">
        <v>1.9</v>
      </c>
      <c r="E9" s="629">
        <v>143698</v>
      </c>
      <c r="F9" s="494">
        <v>2.6</v>
      </c>
      <c r="G9" s="629">
        <f t="shared" si="0"/>
        <v>-43355</v>
      </c>
      <c r="H9" s="497">
        <f>IF(C9=0,IF(E9=0,"－","皆減"),IF(E9=0,"皆増",ROUND((C9/E9-1)*100,1)))</f>
        <v>-30.2</v>
      </c>
      <c r="I9" s="500">
        <v>5.9</v>
      </c>
      <c r="J9" s="470"/>
    </row>
    <row r="10" spans="1:10" ht="20.149999999999999" customHeight="1">
      <c r="A10" s="1293" t="s">
        <v>657</v>
      </c>
      <c r="B10" s="1294"/>
      <c r="C10" s="629">
        <v>0</v>
      </c>
      <c r="D10" s="629">
        <v>0</v>
      </c>
      <c r="E10" s="629">
        <v>0</v>
      </c>
      <c r="F10" s="629">
        <v>0</v>
      </c>
      <c r="G10" s="629">
        <f>C10-E10</f>
        <v>0</v>
      </c>
      <c r="H10" s="497" t="str">
        <f>IF(C10=0,IF(E10=0,"－","皆減"),IF(E10=0,"皆増",ROUND((C10/E10-1)*100,1)))</f>
        <v>－</v>
      </c>
      <c r="I10" s="500" t="s">
        <v>639</v>
      </c>
      <c r="J10" s="470"/>
    </row>
    <row r="11" spans="1:10" ht="20.149999999999999" hidden="1" customHeight="1">
      <c r="A11" s="1293" t="s">
        <v>239</v>
      </c>
      <c r="B11" s="1294"/>
      <c r="C11" s="629">
        <v>0</v>
      </c>
      <c r="D11" s="634">
        <v>0</v>
      </c>
      <c r="E11" s="629">
        <v>0</v>
      </c>
      <c r="F11" s="635">
        <v>0</v>
      </c>
      <c r="G11" s="629">
        <f t="shared" si="0"/>
        <v>0</v>
      </c>
      <c r="H11" s="497" t="str">
        <f t="shared" si="1"/>
        <v>－</v>
      </c>
      <c r="I11" s="636" t="s">
        <v>140</v>
      </c>
      <c r="J11" s="470"/>
    </row>
    <row r="12" spans="1:10" ht="20.149999999999999" customHeight="1">
      <c r="A12" s="1293" t="s">
        <v>240</v>
      </c>
      <c r="B12" s="1294"/>
      <c r="C12" s="629">
        <v>509099</v>
      </c>
      <c r="D12" s="494">
        <v>9.6999999999999993</v>
      </c>
      <c r="E12" s="629">
        <v>699484</v>
      </c>
      <c r="F12" s="494">
        <v>12.5</v>
      </c>
      <c r="G12" s="629">
        <f t="shared" si="0"/>
        <v>-190385</v>
      </c>
      <c r="H12" s="497">
        <f t="shared" ref="H12:H17" si="2">IF(C12=0,IF(E12=0,"－","皆減"),IF(E12=0,"皆増",ROUND((C12/E12-1)*100,1)))</f>
        <v>-27.2</v>
      </c>
      <c r="I12" s="500">
        <v>-6.8</v>
      </c>
      <c r="J12" s="470"/>
    </row>
    <row r="13" spans="1:10" ht="20.149999999999999" customHeight="1">
      <c r="A13" s="1293" t="s">
        <v>241</v>
      </c>
      <c r="B13" s="1294"/>
      <c r="C13" s="629">
        <v>1388360</v>
      </c>
      <c r="D13" s="494">
        <v>26.6</v>
      </c>
      <c r="E13" s="629">
        <v>1650253</v>
      </c>
      <c r="F13" s="494">
        <v>29.6</v>
      </c>
      <c r="G13" s="629">
        <f t="shared" si="0"/>
        <v>-261893</v>
      </c>
      <c r="H13" s="497">
        <f t="shared" si="2"/>
        <v>-15.9</v>
      </c>
      <c r="I13" s="500">
        <v>4.4000000000000004</v>
      </c>
      <c r="J13" s="470"/>
    </row>
    <row r="14" spans="1:10" ht="20.149999999999999" customHeight="1">
      <c r="A14" s="1293" t="s">
        <v>242</v>
      </c>
      <c r="B14" s="1294"/>
      <c r="C14" s="629">
        <v>48166</v>
      </c>
      <c r="D14" s="494">
        <v>0.9</v>
      </c>
      <c r="E14" s="629">
        <v>41570</v>
      </c>
      <c r="F14" s="494">
        <v>0.7</v>
      </c>
      <c r="G14" s="629">
        <f t="shared" si="0"/>
        <v>6596</v>
      </c>
      <c r="H14" s="497">
        <f t="shared" si="2"/>
        <v>15.9</v>
      </c>
      <c r="I14" s="500">
        <v>3.1</v>
      </c>
      <c r="J14" s="470"/>
    </row>
    <row r="15" spans="1:10" ht="20.149999999999999" customHeight="1">
      <c r="A15" s="1293" t="s">
        <v>243</v>
      </c>
      <c r="B15" s="1294"/>
      <c r="C15" s="629">
        <v>400813</v>
      </c>
      <c r="D15" s="494">
        <v>7.7</v>
      </c>
      <c r="E15" s="629">
        <v>385286</v>
      </c>
      <c r="F15" s="494">
        <v>6.9</v>
      </c>
      <c r="G15" s="629">
        <f t="shared" si="0"/>
        <v>15527</v>
      </c>
      <c r="H15" s="497">
        <f t="shared" si="2"/>
        <v>4</v>
      </c>
      <c r="I15" s="500">
        <v>-6.2</v>
      </c>
      <c r="J15" s="470"/>
    </row>
    <row r="16" spans="1:10" ht="20.149999999999999" customHeight="1">
      <c r="A16" s="1293" t="s">
        <v>244</v>
      </c>
      <c r="B16" s="1294"/>
      <c r="C16" s="629">
        <v>13443</v>
      </c>
      <c r="D16" s="494">
        <v>0.3</v>
      </c>
      <c r="E16" s="629">
        <v>24146</v>
      </c>
      <c r="F16" s="494">
        <v>0.4</v>
      </c>
      <c r="G16" s="629">
        <f t="shared" si="0"/>
        <v>-10703</v>
      </c>
      <c r="H16" s="497">
        <f t="shared" si="2"/>
        <v>-44.3</v>
      </c>
      <c r="I16" s="500">
        <v>34.700000000000003</v>
      </c>
      <c r="J16" s="470"/>
    </row>
    <row r="17" spans="1:10" ht="20.149999999999999" customHeight="1">
      <c r="A17" s="1293" t="s">
        <v>245</v>
      </c>
      <c r="B17" s="1294"/>
      <c r="C17" s="629">
        <v>14538</v>
      </c>
      <c r="D17" s="494">
        <v>0.3</v>
      </c>
      <c r="E17" s="629">
        <v>28842</v>
      </c>
      <c r="F17" s="494">
        <v>0.5</v>
      </c>
      <c r="G17" s="629">
        <f t="shared" si="0"/>
        <v>-14304</v>
      </c>
      <c r="H17" s="497">
        <f t="shared" si="2"/>
        <v>-49.6</v>
      </c>
      <c r="I17" s="500">
        <v>-40.700000000000003</v>
      </c>
      <c r="J17" s="470"/>
    </row>
    <row r="18" spans="1:10" ht="20.149999999999999" customHeight="1">
      <c r="A18" s="1293" t="s">
        <v>246</v>
      </c>
      <c r="B18" s="1294"/>
      <c r="C18" s="629">
        <v>0</v>
      </c>
      <c r="D18" s="629">
        <v>0</v>
      </c>
      <c r="E18" s="629">
        <v>217</v>
      </c>
      <c r="F18" s="494">
        <v>0</v>
      </c>
      <c r="G18" s="629">
        <f t="shared" si="0"/>
        <v>-217</v>
      </c>
      <c r="H18" s="497" t="str">
        <f t="shared" si="1"/>
        <v>皆減</v>
      </c>
      <c r="I18" s="500">
        <v>-20.2</v>
      </c>
      <c r="J18" s="470"/>
    </row>
    <row r="19" spans="1:10" ht="20.149999999999999" customHeight="1">
      <c r="A19" s="1293" t="s">
        <v>247</v>
      </c>
      <c r="B19" s="1294"/>
      <c r="C19" s="629">
        <v>6189</v>
      </c>
      <c r="D19" s="494">
        <v>0.1</v>
      </c>
      <c r="E19" s="629">
        <v>6121</v>
      </c>
      <c r="F19" s="494">
        <v>0.1</v>
      </c>
      <c r="G19" s="629">
        <f t="shared" si="0"/>
        <v>68</v>
      </c>
      <c r="H19" s="497">
        <f t="shared" si="1"/>
        <v>1.1000000000000001</v>
      </c>
      <c r="I19" s="500">
        <v>16.7</v>
      </c>
      <c r="J19" s="470"/>
    </row>
    <row r="20" spans="1:10" ht="20.149999999999999" customHeight="1">
      <c r="A20" s="1293" t="s">
        <v>248</v>
      </c>
      <c r="B20" s="1294"/>
      <c r="C20" s="629">
        <v>207681</v>
      </c>
      <c r="D20" s="494">
        <v>4</v>
      </c>
      <c r="E20" s="629">
        <v>220291</v>
      </c>
      <c r="F20" s="494">
        <v>3.9</v>
      </c>
      <c r="G20" s="629">
        <f t="shared" si="0"/>
        <v>-12610</v>
      </c>
      <c r="H20" s="497">
        <f t="shared" si="1"/>
        <v>-5.7</v>
      </c>
      <c r="I20" s="500">
        <v>12.4</v>
      </c>
      <c r="J20" s="470"/>
    </row>
    <row r="21" spans="1:10" ht="20.149999999999999" customHeight="1">
      <c r="A21" s="1293" t="s">
        <v>249</v>
      </c>
      <c r="B21" s="1294"/>
      <c r="C21" s="629">
        <v>378</v>
      </c>
      <c r="D21" s="494">
        <v>0</v>
      </c>
      <c r="E21" s="629">
        <v>124296</v>
      </c>
      <c r="F21" s="494">
        <v>2.2000000000000002</v>
      </c>
      <c r="G21" s="629">
        <f t="shared" si="0"/>
        <v>-123918</v>
      </c>
      <c r="H21" s="497">
        <f t="shared" si="1"/>
        <v>-99.7</v>
      </c>
      <c r="I21" s="500">
        <v>1514.4</v>
      </c>
      <c r="J21" s="470"/>
    </row>
    <row r="22" spans="1:10" ht="20" customHeight="1">
      <c r="A22" s="1293" t="s">
        <v>250</v>
      </c>
      <c r="B22" s="1294"/>
      <c r="C22" s="629">
        <v>1761130</v>
      </c>
      <c r="D22" s="494">
        <v>33.700000000000003</v>
      </c>
      <c r="E22" s="629">
        <v>1390544</v>
      </c>
      <c r="F22" s="494">
        <v>24.9</v>
      </c>
      <c r="G22" s="629">
        <f>C22-E22</f>
        <v>370586</v>
      </c>
      <c r="H22" s="497">
        <f t="shared" si="1"/>
        <v>26.7</v>
      </c>
      <c r="I22" s="500">
        <v>-3.8</v>
      </c>
      <c r="J22" s="470"/>
    </row>
    <row r="23" spans="1:10" ht="20" customHeight="1">
      <c r="A23" s="1293" t="s">
        <v>717</v>
      </c>
      <c r="B23" s="1294"/>
      <c r="C23" s="629">
        <v>1932</v>
      </c>
      <c r="D23" s="494">
        <v>0</v>
      </c>
      <c r="E23" s="629">
        <v>19252</v>
      </c>
      <c r="F23" s="494">
        <v>0.3</v>
      </c>
      <c r="G23" s="629">
        <f>C23-E23</f>
        <v>-17320</v>
      </c>
      <c r="H23" s="497">
        <f t="shared" si="1"/>
        <v>-90</v>
      </c>
      <c r="I23" s="500" t="s">
        <v>718</v>
      </c>
      <c r="J23" s="470"/>
    </row>
    <row r="24" spans="1:10" ht="20" customHeight="1">
      <c r="A24" s="1302" t="s">
        <v>735</v>
      </c>
      <c r="B24" s="1303"/>
      <c r="C24" s="629">
        <v>42</v>
      </c>
      <c r="D24" s="494">
        <v>0</v>
      </c>
      <c r="E24" s="629">
        <v>62972</v>
      </c>
      <c r="F24" s="494">
        <v>1.1000000000000001</v>
      </c>
      <c r="G24" s="629">
        <f>C24-E24</f>
        <v>-62930</v>
      </c>
      <c r="H24" s="497">
        <f t="shared" si="1"/>
        <v>-99.9</v>
      </c>
      <c r="I24" s="500">
        <v>878.3</v>
      </c>
      <c r="J24" s="470"/>
    </row>
    <row r="25" spans="1:10" ht="20.149999999999999" customHeight="1">
      <c r="A25" s="1293" t="s">
        <v>251</v>
      </c>
      <c r="B25" s="1294"/>
      <c r="C25" s="637">
        <v>61831</v>
      </c>
      <c r="D25" s="494">
        <v>1.2</v>
      </c>
      <c r="E25" s="629">
        <v>69935</v>
      </c>
      <c r="F25" s="494">
        <v>1.3</v>
      </c>
      <c r="G25" s="629">
        <f t="shared" si="0"/>
        <v>-8104</v>
      </c>
      <c r="H25" s="497">
        <f t="shared" si="1"/>
        <v>-11.6</v>
      </c>
      <c r="I25" s="500">
        <v>8.4</v>
      </c>
      <c r="J25" s="470"/>
    </row>
    <row r="26" spans="1:10" ht="20.149999999999999" customHeight="1">
      <c r="A26" s="1293" t="s">
        <v>665</v>
      </c>
      <c r="B26" s="1294"/>
      <c r="C26" s="637">
        <v>9</v>
      </c>
      <c r="D26" s="494">
        <v>0</v>
      </c>
      <c r="E26" s="629">
        <v>37421</v>
      </c>
      <c r="F26" s="494">
        <v>0.7</v>
      </c>
      <c r="G26" s="629">
        <f t="shared" si="0"/>
        <v>-37412</v>
      </c>
      <c r="H26" s="497">
        <f t="shared" si="1"/>
        <v>-100</v>
      </c>
      <c r="I26" s="638" t="s">
        <v>664</v>
      </c>
      <c r="J26" s="470"/>
    </row>
    <row r="27" spans="1:10" ht="20.149999999999999" customHeight="1">
      <c r="A27" s="1293" t="s">
        <v>666</v>
      </c>
      <c r="B27" s="1294"/>
      <c r="C27" s="637">
        <v>3926</v>
      </c>
      <c r="D27" s="494">
        <v>0.1</v>
      </c>
      <c r="E27" s="629">
        <v>11703</v>
      </c>
      <c r="F27" s="494">
        <v>0.2</v>
      </c>
      <c r="G27" s="629">
        <f t="shared" si="0"/>
        <v>-7777</v>
      </c>
      <c r="H27" s="497">
        <f t="shared" si="1"/>
        <v>-66.5</v>
      </c>
      <c r="I27" s="638" t="s">
        <v>664</v>
      </c>
      <c r="J27" s="470"/>
    </row>
    <row r="28" spans="1:10" ht="20.149999999999999" customHeight="1">
      <c r="A28" s="1293" t="s">
        <v>252</v>
      </c>
      <c r="B28" s="1294"/>
      <c r="C28" s="629">
        <v>78665</v>
      </c>
      <c r="D28" s="494">
        <v>1.4000000000000057</v>
      </c>
      <c r="E28" s="629">
        <v>95688</v>
      </c>
      <c r="F28" s="494">
        <v>1.8</v>
      </c>
      <c r="G28" s="629">
        <f>C28-E28</f>
        <v>-17023</v>
      </c>
      <c r="H28" s="497">
        <f>IF(C28=0,IF(E28=0,"－","皆減"),IF(E28=0,"皆増",ROUND((C28/E28-1)*100,1)))</f>
        <v>-17.8</v>
      </c>
      <c r="I28" s="500">
        <v>48.9</v>
      </c>
      <c r="J28" s="470"/>
    </row>
    <row r="29" spans="1:10" ht="20.149999999999999" customHeight="1">
      <c r="A29" s="1293" t="s">
        <v>253</v>
      </c>
      <c r="B29" s="1294"/>
      <c r="C29" s="629">
        <v>5226689</v>
      </c>
      <c r="D29" s="494">
        <v>100</v>
      </c>
      <c r="E29" s="629">
        <v>5577324</v>
      </c>
      <c r="F29" s="494">
        <v>100</v>
      </c>
      <c r="G29" s="629">
        <f t="shared" si="0"/>
        <v>-350635</v>
      </c>
      <c r="H29" s="497">
        <f t="shared" si="1"/>
        <v>-6.3</v>
      </c>
      <c r="I29" s="500">
        <v>5.3</v>
      </c>
      <c r="J29" s="470"/>
    </row>
    <row r="30" spans="1:10" ht="20.149999999999999" customHeight="1" thickBot="1">
      <c r="A30" s="639"/>
      <c r="B30" s="640" t="s">
        <v>615</v>
      </c>
      <c r="C30" s="641">
        <v>207681</v>
      </c>
      <c r="D30" s="558">
        <v>4</v>
      </c>
      <c r="E30" s="641">
        <v>220291</v>
      </c>
      <c r="F30" s="557">
        <v>3.9</v>
      </c>
      <c r="G30" s="641">
        <f t="shared" si="0"/>
        <v>-12610</v>
      </c>
      <c r="H30" s="560">
        <f t="shared" si="1"/>
        <v>-5.7</v>
      </c>
      <c r="I30" s="642">
        <v>12.4</v>
      </c>
      <c r="J30" s="470"/>
    </row>
    <row r="31" spans="1:10" ht="20.149999999999999" customHeight="1">
      <c r="A31" s="643" t="s">
        <v>697</v>
      </c>
      <c r="B31" s="643"/>
      <c r="C31" s="563"/>
      <c r="D31" s="644"/>
      <c r="E31" s="563"/>
      <c r="F31" s="644"/>
      <c r="H31" s="646"/>
      <c r="I31" s="646"/>
      <c r="J31" s="470"/>
    </row>
    <row r="32" spans="1:10" ht="21.65" customHeight="1">
      <c r="A32" s="1300"/>
      <c r="B32" s="1301"/>
      <c r="C32" s="1301"/>
      <c r="D32" s="1301"/>
      <c r="E32" s="1301"/>
      <c r="F32" s="1301"/>
      <c r="G32" s="1301"/>
      <c r="H32" s="1301"/>
      <c r="I32" s="1301"/>
      <c r="J32" s="470"/>
    </row>
    <row r="33" spans="1:11" ht="14.25" customHeight="1">
      <c r="A33" s="647"/>
      <c r="B33" s="647"/>
      <c r="C33" s="563"/>
      <c r="D33" s="563"/>
      <c r="E33" s="563"/>
      <c r="F33" s="645"/>
      <c r="G33" s="563"/>
      <c r="H33" s="563"/>
      <c r="K33" s="620"/>
    </row>
    <row r="34" spans="1:11">
      <c r="D34" s="648"/>
      <c r="F34" s="648"/>
    </row>
  </sheetData>
  <mergeCells count="26">
    <mergeCell ref="G2:I2"/>
    <mergeCell ref="A32:I32"/>
    <mergeCell ref="A11:B11"/>
    <mergeCell ref="A10:B10"/>
    <mergeCell ref="A21:B21"/>
    <mergeCell ref="A20:B20"/>
    <mergeCell ref="A19:B19"/>
    <mergeCell ref="A18:B18"/>
    <mergeCell ref="A17:B17"/>
    <mergeCell ref="A16:B16"/>
    <mergeCell ref="A15:B15"/>
    <mergeCell ref="A14:B14"/>
    <mergeCell ref="A13:B13"/>
    <mergeCell ref="A24:B24"/>
    <mergeCell ref="A22:B22"/>
    <mergeCell ref="A26:B26"/>
    <mergeCell ref="A29:B29"/>
    <mergeCell ref="A28:B28"/>
    <mergeCell ref="A25:B25"/>
    <mergeCell ref="A6:B6"/>
    <mergeCell ref="A4:B4"/>
    <mergeCell ref="A5:B5"/>
    <mergeCell ref="A27:B27"/>
    <mergeCell ref="A9:B9"/>
    <mergeCell ref="A12:B12"/>
    <mergeCell ref="A23:B23"/>
  </mergeCells>
  <phoneticPr fontId="3"/>
  <pageMargins left="0.78740157480314965" right="0.78740157480314965" top="0.78740157480314965" bottom="0.39370078740157483" header="0.51181102362204722" footer="0.35433070866141736"/>
  <pageSetup paperSize="9" scale="91"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dimension ref="A1:Y234"/>
  <sheetViews>
    <sheetView showGridLines="0" view="pageBreakPreview" zoomScaleNormal="70" zoomScaleSheetLayoutView="100" workbookViewId="0"/>
  </sheetViews>
  <sheetFormatPr defaultColWidth="11" defaultRowHeight="14"/>
  <cols>
    <col min="1" max="1" width="26.81640625" style="651" customWidth="1"/>
    <col min="2" max="3" width="14.6328125" style="651" bestFit="1" customWidth="1"/>
    <col min="4" max="4" width="14.1796875" style="651" bestFit="1" customWidth="1"/>
    <col min="5" max="5" width="14.6328125" style="651" customWidth="1"/>
    <col min="6" max="6" width="14.1796875" style="651" bestFit="1" customWidth="1"/>
    <col min="7" max="7" width="15.1796875" style="651" customWidth="1"/>
    <col min="8" max="8" width="14" style="651" customWidth="1"/>
    <col min="9" max="11" width="14.1796875" style="651" bestFit="1" customWidth="1"/>
    <col min="12" max="12" width="13.1796875" style="651" customWidth="1"/>
    <col min="13" max="13" width="12.81640625" style="651" customWidth="1"/>
    <col min="14" max="21" width="9.6328125" style="651" customWidth="1"/>
    <col min="22" max="22" width="8.90625" style="651" customWidth="1"/>
    <col min="23" max="23" width="8.36328125" style="651" customWidth="1"/>
    <col min="24" max="24" width="9.6328125" style="651" customWidth="1"/>
    <col min="25" max="25" width="9" style="651" customWidth="1"/>
    <col min="26" max="16384" width="11" style="651"/>
  </cols>
  <sheetData>
    <row r="1" spans="1:25">
      <c r="A1" s="650" t="s">
        <v>254</v>
      </c>
      <c r="N1" s="652"/>
      <c r="O1" s="652"/>
      <c r="P1" s="652"/>
      <c r="Q1" s="652"/>
      <c r="R1" s="652"/>
      <c r="S1" s="652"/>
      <c r="T1" s="652"/>
      <c r="U1" s="652"/>
      <c r="V1" s="652"/>
      <c r="W1" s="652"/>
      <c r="X1" s="652"/>
      <c r="Y1" s="652"/>
    </row>
    <row r="2" spans="1:25" ht="14.5" thickBot="1">
      <c r="A2" s="653"/>
      <c r="B2" s="653"/>
      <c r="C2" s="653"/>
      <c r="D2" s="653"/>
      <c r="E2" s="653"/>
      <c r="F2" s="653"/>
      <c r="G2" s="653"/>
      <c r="H2" s="653"/>
      <c r="I2" s="653"/>
      <c r="J2" s="653"/>
      <c r="K2" s="653"/>
      <c r="L2" s="654"/>
      <c r="M2" s="655"/>
      <c r="N2" s="652"/>
      <c r="O2" s="652"/>
      <c r="P2" s="652"/>
      <c r="Q2" s="652"/>
      <c r="R2" s="652"/>
      <c r="S2" s="652"/>
      <c r="T2" s="652"/>
      <c r="U2" s="652"/>
      <c r="V2" s="652"/>
      <c r="W2" s="652"/>
      <c r="X2" s="652"/>
      <c r="Y2" s="474" t="s">
        <v>231</v>
      </c>
    </row>
    <row r="3" spans="1:25" ht="35.15" customHeight="1">
      <c r="A3" s="656"/>
      <c r="B3" s="657">
        <v>3</v>
      </c>
      <c r="C3" s="658"/>
      <c r="D3" s="658"/>
      <c r="E3" s="658"/>
      <c r="F3" s="658"/>
      <c r="G3" s="658"/>
      <c r="H3" s="658"/>
      <c r="I3" s="658"/>
      <c r="J3" s="658"/>
      <c r="K3" s="658"/>
      <c r="L3" s="658"/>
      <c r="M3" s="659"/>
      <c r="N3" s="660"/>
      <c r="O3" s="658"/>
      <c r="P3" s="658"/>
      <c r="Q3" s="658"/>
      <c r="R3" s="658"/>
      <c r="S3" s="658"/>
      <c r="T3" s="658"/>
      <c r="U3" s="658"/>
      <c r="V3" s="658"/>
      <c r="W3" s="658"/>
      <c r="X3" s="658"/>
      <c r="Y3" s="659"/>
    </row>
    <row r="4" spans="1:25" ht="35.15" customHeight="1">
      <c r="A4" s="661"/>
      <c r="B4" s="662" t="s">
        <v>107</v>
      </c>
      <c r="C4" s="663"/>
      <c r="D4" s="663"/>
      <c r="E4" s="663"/>
      <c r="F4" s="663"/>
      <c r="G4" s="663"/>
      <c r="H4" s="663"/>
      <c r="I4" s="663"/>
      <c r="J4" s="663"/>
      <c r="K4" s="663"/>
      <c r="L4" s="663"/>
      <c r="M4" s="663"/>
      <c r="N4" s="664" t="s">
        <v>255</v>
      </c>
      <c r="O4" s="663"/>
      <c r="P4" s="663"/>
      <c r="Q4" s="663"/>
      <c r="R4" s="663"/>
      <c r="S4" s="663"/>
      <c r="T4" s="663"/>
      <c r="U4" s="663"/>
      <c r="V4" s="663"/>
      <c r="W4" s="663"/>
      <c r="X4" s="663"/>
      <c r="Y4" s="665"/>
    </row>
    <row r="5" spans="1:25" ht="35.15" customHeight="1">
      <c r="A5" s="666" t="s">
        <v>172</v>
      </c>
      <c r="B5" s="371"/>
      <c r="C5" s="371"/>
      <c r="D5" s="372" t="s">
        <v>109</v>
      </c>
      <c r="E5" s="371"/>
      <c r="F5" s="1278" t="s">
        <v>729</v>
      </c>
      <c r="G5" s="371"/>
      <c r="H5" s="371"/>
      <c r="I5" s="373"/>
      <c r="J5" s="373" t="s">
        <v>110</v>
      </c>
      <c r="K5" s="374"/>
      <c r="L5" s="374" t="s">
        <v>111</v>
      </c>
      <c r="M5" s="667" t="s">
        <v>256</v>
      </c>
      <c r="N5" s="360"/>
      <c r="O5" s="371"/>
      <c r="P5" s="372" t="s">
        <v>109</v>
      </c>
      <c r="Q5" s="371"/>
      <c r="R5" s="1278" t="s">
        <v>736</v>
      </c>
      <c r="S5" s="371"/>
      <c r="T5" s="371"/>
      <c r="U5" s="373"/>
      <c r="V5" s="373" t="s">
        <v>113</v>
      </c>
      <c r="W5" s="374"/>
      <c r="X5" s="375" t="s">
        <v>111</v>
      </c>
      <c r="Y5" s="668" t="s">
        <v>256</v>
      </c>
    </row>
    <row r="6" spans="1:25" ht="35.15" customHeight="1">
      <c r="A6" s="661"/>
      <c r="B6" s="378" t="s">
        <v>114</v>
      </c>
      <c r="C6" s="379" t="s">
        <v>115</v>
      </c>
      <c r="D6" s="380" t="s">
        <v>116</v>
      </c>
      <c r="E6" s="378" t="s">
        <v>60</v>
      </c>
      <c r="F6" s="1279"/>
      <c r="G6" s="382" t="s">
        <v>32</v>
      </c>
      <c r="H6" s="383" t="s">
        <v>117</v>
      </c>
      <c r="I6" s="379" t="s">
        <v>118</v>
      </c>
      <c r="J6" s="384" t="s">
        <v>119</v>
      </c>
      <c r="K6" s="385" t="s">
        <v>120</v>
      </c>
      <c r="L6" s="386" t="s">
        <v>121</v>
      </c>
      <c r="M6" s="669" t="s">
        <v>257</v>
      </c>
      <c r="N6" s="387" t="s">
        <v>258</v>
      </c>
      <c r="O6" s="380" t="s">
        <v>259</v>
      </c>
      <c r="P6" s="380" t="s">
        <v>116</v>
      </c>
      <c r="Q6" s="380" t="s">
        <v>60</v>
      </c>
      <c r="R6" s="1279"/>
      <c r="S6" s="380" t="s">
        <v>32</v>
      </c>
      <c r="T6" s="383" t="s">
        <v>117</v>
      </c>
      <c r="U6" s="379" t="s">
        <v>124</v>
      </c>
      <c r="V6" s="384" t="s">
        <v>119</v>
      </c>
      <c r="W6" s="385" t="s">
        <v>120</v>
      </c>
      <c r="X6" s="388" t="s">
        <v>125</v>
      </c>
      <c r="Y6" s="670" t="s">
        <v>257</v>
      </c>
    </row>
    <row r="7" spans="1:25" ht="35.15" customHeight="1">
      <c r="A7" s="671"/>
      <c r="B7" s="391"/>
      <c r="C7" s="391"/>
      <c r="D7" s="392" t="s">
        <v>126</v>
      </c>
      <c r="E7" s="391"/>
      <c r="F7" s="1280"/>
      <c r="G7" s="391"/>
      <c r="H7" s="391"/>
      <c r="I7" s="391"/>
      <c r="J7" s="393"/>
      <c r="K7" s="393"/>
      <c r="L7" s="394"/>
      <c r="M7" s="672" t="s">
        <v>260</v>
      </c>
      <c r="N7" s="395"/>
      <c r="O7" s="391"/>
      <c r="P7" s="392" t="s">
        <v>126</v>
      </c>
      <c r="Q7" s="391"/>
      <c r="R7" s="1280"/>
      <c r="S7" s="391"/>
      <c r="T7" s="391"/>
      <c r="U7" s="391"/>
      <c r="V7" s="393"/>
      <c r="W7" s="393"/>
      <c r="X7" s="395"/>
      <c r="Y7" s="673" t="s">
        <v>260</v>
      </c>
    </row>
    <row r="8" spans="1:25" ht="35.15" customHeight="1">
      <c r="A8" s="674" t="s">
        <v>261</v>
      </c>
      <c r="B8" s="675">
        <v>328484</v>
      </c>
      <c r="C8" s="675">
        <v>328551</v>
      </c>
      <c r="D8" s="675">
        <v>31071</v>
      </c>
      <c r="E8" s="675">
        <v>17427</v>
      </c>
      <c r="F8" s="675">
        <v>208371</v>
      </c>
      <c r="G8" s="675">
        <v>41202</v>
      </c>
      <c r="H8" s="675">
        <v>10338</v>
      </c>
      <c r="I8" s="675">
        <v>156830</v>
      </c>
      <c r="J8" s="675">
        <v>54557</v>
      </c>
      <c r="K8" s="675">
        <v>102273</v>
      </c>
      <c r="L8" s="675">
        <v>70343</v>
      </c>
      <c r="M8" s="676">
        <v>1339</v>
      </c>
      <c r="N8" s="677">
        <v>0.5</v>
      </c>
      <c r="O8" s="677">
        <v>0.5</v>
      </c>
      <c r="P8" s="677">
        <v>0.2</v>
      </c>
      <c r="Q8" s="677">
        <v>0.4</v>
      </c>
      <c r="R8" s="677">
        <v>0.5</v>
      </c>
      <c r="S8" s="677">
        <v>0.4</v>
      </c>
      <c r="T8" s="677">
        <v>0.5</v>
      </c>
      <c r="U8" s="677">
        <v>0.6</v>
      </c>
      <c r="V8" s="677">
        <v>0.5</v>
      </c>
      <c r="W8" s="677">
        <v>0.7</v>
      </c>
      <c r="X8" s="677">
        <v>0.9</v>
      </c>
      <c r="Y8" s="678">
        <v>0.1</v>
      </c>
    </row>
    <row r="9" spans="1:25" ht="35.15" customHeight="1">
      <c r="A9" s="674" t="s">
        <v>262</v>
      </c>
      <c r="B9" s="675">
        <v>8552203</v>
      </c>
      <c r="C9" s="675">
        <v>8789107</v>
      </c>
      <c r="D9" s="675">
        <v>1122869</v>
      </c>
      <c r="E9" s="675">
        <v>567169</v>
      </c>
      <c r="F9" s="675">
        <v>4997227</v>
      </c>
      <c r="G9" s="675">
        <v>1018779</v>
      </c>
      <c r="H9" s="675">
        <v>247012</v>
      </c>
      <c r="I9" s="675">
        <v>3731436</v>
      </c>
      <c r="J9" s="675">
        <v>1357094</v>
      </c>
      <c r="K9" s="675">
        <v>2374342</v>
      </c>
      <c r="L9" s="675">
        <v>1616098</v>
      </c>
      <c r="M9" s="675">
        <v>485744</v>
      </c>
      <c r="N9" s="677">
        <v>12.7</v>
      </c>
      <c r="O9" s="677">
        <v>12.7</v>
      </c>
      <c r="P9" s="677">
        <v>6.7</v>
      </c>
      <c r="Q9" s="677">
        <v>12.7</v>
      </c>
      <c r="R9" s="677">
        <v>13.1</v>
      </c>
      <c r="S9" s="677">
        <v>9.8000000000000007</v>
      </c>
      <c r="T9" s="677">
        <v>10.9</v>
      </c>
      <c r="U9" s="677">
        <v>14.6</v>
      </c>
      <c r="V9" s="677">
        <v>12.7</v>
      </c>
      <c r="W9" s="677">
        <v>15.9</v>
      </c>
      <c r="X9" s="677">
        <v>21.2</v>
      </c>
      <c r="Y9" s="678">
        <v>24.8</v>
      </c>
    </row>
    <row r="10" spans="1:25" ht="35.15" customHeight="1">
      <c r="A10" s="674" t="s">
        <v>263</v>
      </c>
      <c r="B10" s="675">
        <v>25559206</v>
      </c>
      <c r="C10" s="675">
        <v>25608651</v>
      </c>
      <c r="D10" s="675">
        <v>6208108</v>
      </c>
      <c r="E10" s="675">
        <v>2273140</v>
      </c>
      <c r="F10" s="675">
        <v>15100364</v>
      </c>
      <c r="G10" s="675">
        <v>4543731</v>
      </c>
      <c r="H10" s="675">
        <v>960928</v>
      </c>
      <c r="I10" s="675">
        <v>9595705</v>
      </c>
      <c r="J10" s="675">
        <v>4471414</v>
      </c>
      <c r="K10" s="675">
        <v>5124291</v>
      </c>
      <c r="L10" s="675">
        <v>1967231</v>
      </c>
      <c r="M10" s="675">
        <v>59808</v>
      </c>
      <c r="N10" s="677">
        <v>37.799999999999997</v>
      </c>
      <c r="O10" s="677">
        <v>37.1</v>
      </c>
      <c r="P10" s="677">
        <v>37.200000000000003</v>
      </c>
      <c r="Q10" s="677">
        <v>50.9</v>
      </c>
      <c r="R10" s="677">
        <v>39.4</v>
      </c>
      <c r="S10" s="677">
        <v>43.7</v>
      </c>
      <c r="T10" s="677">
        <v>42.4</v>
      </c>
      <c r="U10" s="677">
        <v>37.5</v>
      </c>
      <c r="V10" s="677">
        <v>41.9</v>
      </c>
      <c r="W10" s="677">
        <v>34.299999999999997</v>
      </c>
      <c r="X10" s="677">
        <v>25.9</v>
      </c>
      <c r="Y10" s="678">
        <v>3.1</v>
      </c>
    </row>
    <row r="11" spans="1:25" ht="35.15" customHeight="1">
      <c r="A11" s="674" t="s">
        <v>264</v>
      </c>
      <c r="B11" s="675">
        <v>6518786</v>
      </c>
      <c r="C11" s="675">
        <v>7022471</v>
      </c>
      <c r="D11" s="675">
        <v>1471942</v>
      </c>
      <c r="E11" s="675">
        <v>454517</v>
      </c>
      <c r="F11" s="675">
        <v>3702609</v>
      </c>
      <c r="G11" s="675">
        <v>1056662</v>
      </c>
      <c r="H11" s="675">
        <v>230588</v>
      </c>
      <c r="I11" s="675">
        <v>2415358</v>
      </c>
      <c r="J11" s="675">
        <v>1018126</v>
      </c>
      <c r="K11" s="675">
        <v>1397233</v>
      </c>
      <c r="L11" s="675">
        <v>689724</v>
      </c>
      <c r="M11" s="675">
        <v>703679</v>
      </c>
      <c r="N11" s="677">
        <v>9.6</v>
      </c>
      <c r="O11" s="677">
        <v>10.199999999999999</v>
      </c>
      <c r="P11" s="677">
        <v>8.8000000000000007</v>
      </c>
      <c r="Q11" s="677">
        <v>10.199999999999999</v>
      </c>
      <c r="R11" s="677">
        <v>9.6999999999999993</v>
      </c>
      <c r="S11" s="677">
        <v>10.199999999999999</v>
      </c>
      <c r="T11" s="677">
        <v>10.199999999999999</v>
      </c>
      <c r="U11" s="677">
        <v>9.4</v>
      </c>
      <c r="V11" s="677">
        <v>9.5</v>
      </c>
      <c r="W11" s="677">
        <v>9.3000000000000007</v>
      </c>
      <c r="X11" s="677">
        <v>9.1</v>
      </c>
      <c r="Y11" s="678">
        <v>36</v>
      </c>
    </row>
    <row r="12" spans="1:25" ht="35.15" customHeight="1">
      <c r="A12" s="674" t="s">
        <v>265</v>
      </c>
      <c r="B12" s="675">
        <v>94978</v>
      </c>
      <c r="C12" s="675">
        <v>94988</v>
      </c>
      <c r="D12" s="675">
        <v>10938</v>
      </c>
      <c r="E12" s="675">
        <v>6151</v>
      </c>
      <c r="F12" s="675">
        <v>70187</v>
      </c>
      <c r="G12" s="675">
        <v>16452</v>
      </c>
      <c r="H12" s="675">
        <v>4948</v>
      </c>
      <c r="I12" s="675">
        <v>48787</v>
      </c>
      <c r="J12" s="675">
        <v>25876</v>
      </c>
      <c r="K12" s="675">
        <v>22911</v>
      </c>
      <c r="L12" s="675">
        <v>6175</v>
      </c>
      <c r="M12" s="675">
        <v>1537</v>
      </c>
      <c r="N12" s="677">
        <v>0.1</v>
      </c>
      <c r="O12" s="677">
        <v>0.1</v>
      </c>
      <c r="P12" s="677">
        <v>0.1</v>
      </c>
      <c r="Q12" s="677">
        <v>0.1</v>
      </c>
      <c r="R12" s="677">
        <v>0.2</v>
      </c>
      <c r="S12" s="677">
        <v>0.2</v>
      </c>
      <c r="T12" s="677">
        <v>0.2</v>
      </c>
      <c r="U12" s="677">
        <v>0.2</v>
      </c>
      <c r="V12" s="677">
        <v>0.2</v>
      </c>
      <c r="W12" s="677">
        <v>0.2</v>
      </c>
      <c r="X12" s="677">
        <v>0.1</v>
      </c>
      <c r="Y12" s="678">
        <v>0.1</v>
      </c>
    </row>
    <row r="13" spans="1:25" ht="35.15" customHeight="1">
      <c r="A13" s="674" t="s">
        <v>266</v>
      </c>
      <c r="B13" s="675">
        <v>1337992</v>
      </c>
      <c r="C13" s="675">
        <v>1339065</v>
      </c>
      <c r="D13" s="675">
        <v>61473</v>
      </c>
      <c r="E13" s="675">
        <v>2156</v>
      </c>
      <c r="F13" s="675">
        <v>821361</v>
      </c>
      <c r="G13" s="675">
        <v>119008</v>
      </c>
      <c r="H13" s="675">
        <v>26722</v>
      </c>
      <c r="I13" s="675">
        <v>675632</v>
      </c>
      <c r="J13" s="675">
        <v>153177</v>
      </c>
      <c r="K13" s="675">
        <v>522455</v>
      </c>
      <c r="L13" s="675">
        <v>450471</v>
      </c>
      <c r="M13" s="675">
        <v>3604</v>
      </c>
      <c r="N13" s="677">
        <v>2</v>
      </c>
      <c r="O13" s="677">
        <v>1.9</v>
      </c>
      <c r="P13" s="677">
        <v>0.4</v>
      </c>
      <c r="Q13" s="677">
        <v>0</v>
      </c>
      <c r="R13" s="677">
        <v>2.1</v>
      </c>
      <c r="S13" s="677">
        <v>1.1000000000000001</v>
      </c>
      <c r="T13" s="677">
        <v>1.2</v>
      </c>
      <c r="U13" s="677">
        <v>2.6</v>
      </c>
      <c r="V13" s="677">
        <v>1.4</v>
      </c>
      <c r="W13" s="677">
        <v>3.5</v>
      </c>
      <c r="X13" s="677">
        <v>5.9</v>
      </c>
      <c r="Y13" s="678">
        <v>0.2</v>
      </c>
    </row>
    <row r="14" spans="1:25" ht="35.15" customHeight="1">
      <c r="A14" s="674" t="s">
        <v>267</v>
      </c>
      <c r="B14" s="675">
        <v>3014967</v>
      </c>
      <c r="C14" s="675">
        <v>3015676</v>
      </c>
      <c r="D14" s="675">
        <v>1377309</v>
      </c>
      <c r="E14" s="675">
        <v>70775</v>
      </c>
      <c r="F14" s="675">
        <v>1300747</v>
      </c>
      <c r="G14" s="675">
        <v>410302</v>
      </c>
      <c r="H14" s="675">
        <v>57940</v>
      </c>
      <c r="I14" s="675">
        <v>832504</v>
      </c>
      <c r="J14" s="675">
        <v>313114</v>
      </c>
      <c r="K14" s="675">
        <v>519390</v>
      </c>
      <c r="L14" s="675">
        <v>266115</v>
      </c>
      <c r="M14" s="675">
        <v>730</v>
      </c>
      <c r="N14" s="677">
        <v>4.5</v>
      </c>
      <c r="O14" s="677">
        <v>4.4000000000000004</v>
      </c>
      <c r="P14" s="677">
        <v>8.3000000000000007</v>
      </c>
      <c r="Q14" s="677">
        <v>1.6</v>
      </c>
      <c r="R14" s="677">
        <v>3.4</v>
      </c>
      <c r="S14" s="677">
        <v>3.9</v>
      </c>
      <c r="T14" s="677">
        <v>2.6</v>
      </c>
      <c r="U14" s="677">
        <v>3.2</v>
      </c>
      <c r="V14" s="677">
        <v>2.9</v>
      </c>
      <c r="W14" s="677">
        <v>3.5</v>
      </c>
      <c r="X14" s="677">
        <v>3.5</v>
      </c>
      <c r="Y14" s="678">
        <v>0</v>
      </c>
    </row>
    <row r="15" spans="1:25" ht="35.15" customHeight="1">
      <c r="A15" s="674" t="s">
        <v>268</v>
      </c>
      <c r="B15" s="675">
        <v>6549621</v>
      </c>
      <c r="C15" s="675">
        <v>6556651</v>
      </c>
      <c r="D15" s="675">
        <v>1886748</v>
      </c>
      <c r="E15" s="675">
        <v>354025</v>
      </c>
      <c r="F15" s="675">
        <v>3543723</v>
      </c>
      <c r="G15" s="675">
        <v>975372</v>
      </c>
      <c r="H15" s="675">
        <v>233418</v>
      </c>
      <c r="I15" s="675">
        <v>2334934</v>
      </c>
      <c r="J15" s="675">
        <v>969045</v>
      </c>
      <c r="K15" s="675">
        <v>1365889</v>
      </c>
      <c r="L15" s="675">
        <v>729297</v>
      </c>
      <c r="M15" s="675">
        <v>42858</v>
      </c>
      <c r="N15" s="677">
        <v>9.6999999999999993</v>
      </c>
      <c r="O15" s="677">
        <v>9.5</v>
      </c>
      <c r="P15" s="677">
        <v>11.3</v>
      </c>
      <c r="Q15" s="677">
        <v>7.9</v>
      </c>
      <c r="R15" s="677">
        <v>9.3000000000000007</v>
      </c>
      <c r="S15" s="677">
        <v>9.4</v>
      </c>
      <c r="T15" s="677">
        <v>10.3</v>
      </c>
      <c r="U15" s="677">
        <v>9.1</v>
      </c>
      <c r="V15" s="677">
        <v>9.1</v>
      </c>
      <c r="W15" s="677">
        <v>9.1</v>
      </c>
      <c r="X15" s="677">
        <v>9.6</v>
      </c>
      <c r="Y15" s="678">
        <v>2.2000000000000002</v>
      </c>
    </row>
    <row r="16" spans="1:25" ht="35.15" customHeight="1">
      <c r="A16" s="674" t="s">
        <v>269</v>
      </c>
      <c r="B16" s="675">
        <v>1858158</v>
      </c>
      <c r="C16" s="675">
        <v>2393955</v>
      </c>
      <c r="D16" s="675">
        <v>343509</v>
      </c>
      <c r="E16" s="675">
        <v>30678</v>
      </c>
      <c r="F16" s="675">
        <v>1203109</v>
      </c>
      <c r="G16" s="675">
        <v>272620</v>
      </c>
      <c r="H16" s="675">
        <v>77257</v>
      </c>
      <c r="I16" s="675">
        <v>853232</v>
      </c>
      <c r="J16" s="675">
        <v>332926</v>
      </c>
      <c r="K16" s="675">
        <v>520305</v>
      </c>
      <c r="L16" s="675">
        <v>299059</v>
      </c>
      <c r="M16" s="675">
        <v>517599</v>
      </c>
      <c r="N16" s="677">
        <v>2.7</v>
      </c>
      <c r="O16" s="677">
        <v>3.5</v>
      </c>
      <c r="P16" s="677">
        <v>2.1</v>
      </c>
      <c r="Q16" s="677">
        <v>0.7</v>
      </c>
      <c r="R16" s="677">
        <v>3.1</v>
      </c>
      <c r="S16" s="677">
        <v>2.6</v>
      </c>
      <c r="T16" s="677">
        <v>3.4</v>
      </c>
      <c r="U16" s="677">
        <v>3.3</v>
      </c>
      <c r="V16" s="677">
        <v>3.1</v>
      </c>
      <c r="W16" s="677">
        <v>3.5</v>
      </c>
      <c r="X16" s="677">
        <v>3.9</v>
      </c>
      <c r="Y16" s="678">
        <v>26.4</v>
      </c>
    </row>
    <row r="17" spans="1:25" ht="35.15" customHeight="1">
      <c r="A17" s="674" t="s">
        <v>270</v>
      </c>
      <c r="B17" s="675">
        <v>7667562</v>
      </c>
      <c r="C17" s="675">
        <v>7744318</v>
      </c>
      <c r="D17" s="675">
        <v>2458465</v>
      </c>
      <c r="E17" s="675">
        <v>630693</v>
      </c>
      <c r="F17" s="675">
        <v>3893080</v>
      </c>
      <c r="G17" s="675">
        <v>1053398</v>
      </c>
      <c r="H17" s="675">
        <v>246318</v>
      </c>
      <c r="I17" s="675">
        <v>2593364</v>
      </c>
      <c r="J17" s="675">
        <v>1120261</v>
      </c>
      <c r="K17" s="675">
        <v>1473104</v>
      </c>
      <c r="L17" s="675">
        <v>741972</v>
      </c>
      <c r="M17" s="675">
        <v>20107</v>
      </c>
      <c r="N17" s="677">
        <v>11.3</v>
      </c>
      <c r="O17" s="677">
        <v>11.2</v>
      </c>
      <c r="P17" s="677">
        <v>14.7</v>
      </c>
      <c r="Q17" s="677">
        <v>14.1</v>
      </c>
      <c r="R17" s="677">
        <v>10.199999999999999</v>
      </c>
      <c r="S17" s="677">
        <v>10.1</v>
      </c>
      <c r="T17" s="677">
        <v>10.9</v>
      </c>
      <c r="U17" s="677">
        <v>10.1</v>
      </c>
      <c r="V17" s="677">
        <v>10.5</v>
      </c>
      <c r="W17" s="677">
        <v>9.9</v>
      </c>
      <c r="X17" s="677">
        <v>9.8000000000000007</v>
      </c>
      <c r="Y17" s="678">
        <v>1</v>
      </c>
    </row>
    <row r="18" spans="1:25" ht="35.15" customHeight="1">
      <c r="A18" s="674" t="s">
        <v>271</v>
      </c>
      <c r="B18" s="675">
        <v>341788</v>
      </c>
      <c r="C18" s="675">
        <v>341792</v>
      </c>
      <c r="D18" s="675">
        <v>25731</v>
      </c>
      <c r="E18" s="675">
        <v>131</v>
      </c>
      <c r="F18" s="675">
        <v>205426</v>
      </c>
      <c r="G18" s="675">
        <v>30522</v>
      </c>
      <c r="H18" s="675">
        <v>2203</v>
      </c>
      <c r="I18" s="675">
        <v>172701</v>
      </c>
      <c r="J18" s="675">
        <v>39410</v>
      </c>
      <c r="K18" s="675">
        <v>133291</v>
      </c>
      <c r="L18" s="675">
        <v>104546</v>
      </c>
      <c r="M18" s="675">
        <v>5957</v>
      </c>
      <c r="N18" s="677">
        <v>0.5</v>
      </c>
      <c r="O18" s="677">
        <v>0.5</v>
      </c>
      <c r="P18" s="677">
        <v>0.2</v>
      </c>
      <c r="Q18" s="677">
        <v>0</v>
      </c>
      <c r="R18" s="677">
        <v>0.5</v>
      </c>
      <c r="S18" s="677">
        <v>0.3</v>
      </c>
      <c r="T18" s="677">
        <v>0.1</v>
      </c>
      <c r="U18" s="677">
        <v>0.7</v>
      </c>
      <c r="V18" s="677">
        <v>0.4</v>
      </c>
      <c r="W18" s="677">
        <v>0.9</v>
      </c>
      <c r="X18" s="677">
        <v>1.4</v>
      </c>
      <c r="Y18" s="678">
        <v>0.3</v>
      </c>
    </row>
    <row r="19" spans="1:25" ht="35.15" customHeight="1">
      <c r="A19" s="674" t="s">
        <v>272</v>
      </c>
      <c r="B19" s="675">
        <v>5652136</v>
      </c>
      <c r="C19" s="675">
        <v>5652136</v>
      </c>
      <c r="D19" s="675">
        <v>1597834</v>
      </c>
      <c r="E19" s="675">
        <v>60088</v>
      </c>
      <c r="F19" s="675">
        <v>3216009</v>
      </c>
      <c r="G19" s="675">
        <v>849048</v>
      </c>
      <c r="H19" s="675">
        <v>167367</v>
      </c>
      <c r="I19" s="675">
        <v>2199594</v>
      </c>
      <c r="J19" s="675">
        <v>816596</v>
      </c>
      <c r="K19" s="675">
        <v>1382998</v>
      </c>
      <c r="L19" s="675">
        <v>665040</v>
      </c>
      <c r="M19" s="675">
        <v>113165</v>
      </c>
      <c r="N19" s="677">
        <v>8.4</v>
      </c>
      <c r="O19" s="677">
        <v>8.1999999999999993</v>
      </c>
      <c r="P19" s="677">
        <v>9.6</v>
      </c>
      <c r="Q19" s="677">
        <v>1.3</v>
      </c>
      <c r="R19" s="677">
        <v>8.4</v>
      </c>
      <c r="S19" s="677">
        <v>8.1999999999999993</v>
      </c>
      <c r="T19" s="677">
        <v>7.4</v>
      </c>
      <c r="U19" s="677">
        <v>8.6</v>
      </c>
      <c r="V19" s="677">
        <v>7.7</v>
      </c>
      <c r="W19" s="677">
        <v>9.3000000000000007</v>
      </c>
      <c r="X19" s="677">
        <v>8.6999999999999993</v>
      </c>
      <c r="Y19" s="678">
        <v>5.8</v>
      </c>
    </row>
    <row r="20" spans="1:25" ht="35.15" customHeight="1">
      <c r="A20" s="674" t="s">
        <v>273</v>
      </c>
      <c r="B20" s="675">
        <v>103360</v>
      </c>
      <c r="C20" s="675">
        <v>103360</v>
      </c>
      <c r="D20" s="675">
        <v>84312</v>
      </c>
      <c r="E20" s="675">
        <v>541</v>
      </c>
      <c r="F20" s="675">
        <v>15032</v>
      </c>
      <c r="G20" s="675">
        <v>6549</v>
      </c>
      <c r="H20" s="675">
        <v>360</v>
      </c>
      <c r="I20" s="675">
        <v>8123</v>
      </c>
      <c r="J20" s="675">
        <v>2759</v>
      </c>
      <c r="K20" s="675">
        <v>5365</v>
      </c>
      <c r="L20" s="675">
        <v>2522</v>
      </c>
      <c r="M20" s="675">
        <v>953</v>
      </c>
      <c r="N20" s="677">
        <v>0.2</v>
      </c>
      <c r="O20" s="677">
        <v>0.1</v>
      </c>
      <c r="P20" s="677">
        <v>0.5</v>
      </c>
      <c r="Q20" s="677">
        <v>0</v>
      </c>
      <c r="R20" s="677">
        <v>0</v>
      </c>
      <c r="S20" s="677">
        <v>0.1</v>
      </c>
      <c r="T20" s="677">
        <v>0</v>
      </c>
      <c r="U20" s="677">
        <v>0</v>
      </c>
      <c r="V20" s="677">
        <v>0</v>
      </c>
      <c r="W20" s="677">
        <v>0</v>
      </c>
      <c r="X20" s="677">
        <v>0</v>
      </c>
      <c r="Y20" s="678">
        <v>0</v>
      </c>
    </row>
    <row r="21" spans="1:25" ht="35.15" customHeight="1">
      <c r="A21" s="680" t="s">
        <v>274</v>
      </c>
      <c r="B21" s="675">
        <v>208</v>
      </c>
      <c r="C21" s="675">
        <v>208</v>
      </c>
      <c r="D21" s="675" t="s">
        <v>140</v>
      </c>
      <c r="E21" s="675" t="s">
        <v>140</v>
      </c>
      <c r="F21" s="675">
        <v>208</v>
      </c>
      <c r="G21" s="675" t="s">
        <v>140</v>
      </c>
      <c r="H21" s="675" t="s">
        <v>140</v>
      </c>
      <c r="I21" s="675">
        <v>208</v>
      </c>
      <c r="J21" s="675" t="s">
        <v>140</v>
      </c>
      <c r="K21" s="675">
        <v>208</v>
      </c>
      <c r="L21" s="675" t="s">
        <v>140</v>
      </c>
      <c r="M21" s="675" t="s">
        <v>140</v>
      </c>
      <c r="N21" s="677">
        <v>0</v>
      </c>
      <c r="O21" s="677">
        <v>0</v>
      </c>
      <c r="P21" s="677" t="s">
        <v>140</v>
      </c>
      <c r="Q21" s="677" t="s">
        <v>140</v>
      </c>
      <c r="R21" s="677">
        <v>0</v>
      </c>
      <c r="S21" s="677" t="s">
        <v>140</v>
      </c>
      <c r="T21" s="677" t="s">
        <v>140</v>
      </c>
      <c r="U21" s="677">
        <v>0</v>
      </c>
      <c r="V21" s="677" t="s">
        <v>140</v>
      </c>
      <c r="W21" s="677">
        <v>0</v>
      </c>
      <c r="X21" s="677" t="s">
        <v>140</v>
      </c>
      <c r="Y21" s="678" t="s">
        <v>140</v>
      </c>
    </row>
    <row r="22" spans="1:25" ht="35.15" customHeight="1" thickBot="1">
      <c r="A22" s="681" t="s">
        <v>275</v>
      </c>
      <c r="B22" s="682">
        <v>67579449</v>
      </c>
      <c r="C22" s="682">
        <v>68990928</v>
      </c>
      <c r="D22" s="682">
        <v>16680310</v>
      </c>
      <c r="E22" s="682">
        <v>4467492</v>
      </c>
      <c r="F22" s="682">
        <v>38277454</v>
      </c>
      <c r="G22" s="682">
        <v>10393646</v>
      </c>
      <c r="H22" s="682">
        <v>2265400</v>
      </c>
      <c r="I22" s="682">
        <v>25618409</v>
      </c>
      <c r="J22" s="682">
        <v>10674355</v>
      </c>
      <c r="K22" s="682">
        <v>14944054</v>
      </c>
      <c r="L22" s="682">
        <v>7608593</v>
      </c>
      <c r="M22" s="682">
        <v>1957080</v>
      </c>
      <c r="N22" s="683">
        <v>100</v>
      </c>
      <c r="O22" s="683">
        <v>100</v>
      </c>
      <c r="P22" s="683">
        <v>100</v>
      </c>
      <c r="Q22" s="683">
        <v>100</v>
      </c>
      <c r="R22" s="683">
        <v>100</v>
      </c>
      <c r="S22" s="683">
        <v>100</v>
      </c>
      <c r="T22" s="683">
        <v>100</v>
      </c>
      <c r="U22" s="683">
        <v>100</v>
      </c>
      <c r="V22" s="683">
        <v>100</v>
      </c>
      <c r="W22" s="683">
        <v>100</v>
      </c>
      <c r="X22" s="683">
        <v>100</v>
      </c>
      <c r="Y22" s="684">
        <v>100</v>
      </c>
    </row>
    <row r="23" spans="1:25">
      <c r="A23" s="685"/>
      <c r="B23" s="679"/>
      <c r="C23" s="679"/>
      <c r="D23" s="679"/>
      <c r="E23" s="679"/>
      <c r="F23" s="679"/>
      <c r="G23" s="679"/>
      <c r="H23" s="679"/>
      <c r="I23" s="679"/>
      <c r="J23" s="679"/>
      <c r="K23" s="679"/>
      <c r="L23" s="679"/>
      <c r="M23" s="679"/>
      <c r="N23" s="652"/>
      <c r="O23" s="652"/>
      <c r="P23" s="652"/>
      <c r="Q23" s="652"/>
      <c r="R23" s="652"/>
      <c r="S23" s="652"/>
      <c r="T23" s="652"/>
      <c r="U23" s="652"/>
      <c r="V23" s="652"/>
      <c r="W23" s="652"/>
      <c r="X23" s="652"/>
      <c r="Y23" s="652"/>
    </row>
    <row r="24" spans="1:25">
      <c r="A24" s="685"/>
      <c r="B24" s="679"/>
      <c r="C24" s="679"/>
      <c r="D24" s="679"/>
      <c r="E24" s="679"/>
      <c r="F24" s="679"/>
      <c r="G24" s="679"/>
      <c r="H24" s="679"/>
      <c r="I24" s="679"/>
      <c r="J24" s="679"/>
      <c r="K24" s="679"/>
      <c r="L24" s="679"/>
      <c r="M24" s="679"/>
      <c r="N24" s="652"/>
      <c r="O24" s="652"/>
      <c r="P24" s="652"/>
      <c r="Q24" s="652"/>
      <c r="R24" s="652"/>
      <c r="S24" s="652"/>
      <c r="T24" s="652"/>
      <c r="U24" s="652"/>
      <c r="V24" s="652"/>
      <c r="W24" s="652"/>
      <c r="X24" s="652"/>
      <c r="Y24" s="652"/>
    </row>
    <row r="25" spans="1:25">
      <c r="A25" s="650" t="s">
        <v>276</v>
      </c>
    </row>
    <row r="26" spans="1:25" ht="14.5" thickBot="1">
      <c r="A26" s="653"/>
      <c r="B26" s="653"/>
      <c r="C26" s="653"/>
      <c r="D26" s="653"/>
      <c r="E26" s="653"/>
      <c r="F26" s="653"/>
      <c r="G26" s="653"/>
      <c r="H26" s="653"/>
      <c r="I26" s="653"/>
      <c r="J26" s="653"/>
      <c r="K26" s="653"/>
      <c r="L26" s="654"/>
      <c r="M26" s="655"/>
      <c r="Y26" s="474" t="s">
        <v>231</v>
      </c>
    </row>
    <row r="27" spans="1:25" ht="35.15" customHeight="1">
      <c r="A27" s="656"/>
      <c r="B27" s="657">
        <v>2</v>
      </c>
      <c r="C27" s="658"/>
      <c r="D27" s="658"/>
      <c r="E27" s="658"/>
      <c r="F27" s="658"/>
      <c r="G27" s="658"/>
      <c r="H27" s="658"/>
      <c r="I27" s="658"/>
      <c r="J27" s="658"/>
      <c r="K27" s="658"/>
      <c r="L27" s="658"/>
      <c r="M27" s="659"/>
      <c r="N27" s="660"/>
      <c r="O27" s="658"/>
      <c r="P27" s="658"/>
      <c r="Q27" s="658"/>
      <c r="R27" s="658"/>
      <c r="S27" s="658"/>
      <c r="T27" s="658"/>
      <c r="U27" s="658"/>
      <c r="V27" s="658"/>
      <c r="W27" s="658"/>
      <c r="X27" s="658"/>
      <c r="Y27" s="658"/>
    </row>
    <row r="28" spans="1:25" ht="35.15" customHeight="1">
      <c r="A28" s="661"/>
      <c r="B28" s="662" t="s">
        <v>107</v>
      </c>
      <c r="C28" s="663"/>
      <c r="D28" s="663"/>
      <c r="E28" s="663"/>
      <c r="F28" s="663"/>
      <c r="G28" s="663"/>
      <c r="H28" s="663"/>
      <c r="I28" s="663"/>
      <c r="J28" s="663"/>
      <c r="K28" s="663"/>
      <c r="L28" s="663"/>
      <c r="M28" s="663"/>
      <c r="N28" s="662" t="s">
        <v>277</v>
      </c>
      <c r="O28" s="663"/>
      <c r="P28" s="663"/>
      <c r="Q28" s="663"/>
      <c r="R28" s="663"/>
      <c r="S28" s="663"/>
      <c r="T28" s="663"/>
      <c r="U28" s="663"/>
      <c r="V28" s="663"/>
      <c r="W28" s="663"/>
      <c r="X28" s="663"/>
      <c r="Y28" s="665"/>
    </row>
    <row r="29" spans="1:25" ht="35.15" customHeight="1">
      <c r="A29" s="666" t="s">
        <v>172</v>
      </c>
      <c r="B29" s="371"/>
      <c r="C29" s="371"/>
      <c r="D29" s="372" t="s">
        <v>109</v>
      </c>
      <c r="E29" s="371"/>
      <c r="F29" s="1278" t="s">
        <v>729</v>
      </c>
      <c r="G29" s="371"/>
      <c r="H29" s="371"/>
      <c r="I29" s="373"/>
      <c r="J29" s="373" t="s">
        <v>110</v>
      </c>
      <c r="K29" s="374"/>
      <c r="L29" s="374" t="s">
        <v>111</v>
      </c>
      <c r="M29" s="667" t="s">
        <v>256</v>
      </c>
      <c r="N29" s="360"/>
      <c r="O29" s="371"/>
      <c r="P29" s="372" t="s">
        <v>109</v>
      </c>
      <c r="Q29" s="371"/>
      <c r="R29" s="1278" t="s">
        <v>736</v>
      </c>
      <c r="S29" s="371"/>
      <c r="T29" s="371"/>
      <c r="U29" s="373"/>
      <c r="V29" s="373" t="s">
        <v>113</v>
      </c>
      <c r="W29" s="374"/>
      <c r="X29" s="375" t="s">
        <v>111</v>
      </c>
      <c r="Y29" s="668" t="s">
        <v>256</v>
      </c>
    </row>
    <row r="30" spans="1:25" ht="35.15" customHeight="1">
      <c r="A30" s="661"/>
      <c r="B30" s="378" t="s">
        <v>114</v>
      </c>
      <c r="C30" s="379" t="s">
        <v>115</v>
      </c>
      <c r="D30" s="380" t="s">
        <v>116</v>
      </c>
      <c r="E30" s="378" t="s">
        <v>60</v>
      </c>
      <c r="F30" s="1279"/>
      <c r="G30" s="382" t="s">
        <v>32</v>
      </c>
      <c r="H30" s="383" t="s">
        <v>117</v>
      </c>
      <c r="I30" s="379" t="s">
        <v>118</v>
      </c>
      <c r="J30" s="384" t="s">
        <v>119</v>
      </c>
      <c r="K30" s="385" t="s">
        <v>120</v>
      </c>
      <c r="L30" s="386" t="s">
        <v>121</v>
      </c>
      <c r="M30" s="669" t="s">
        <v>257</v>
      </c>
      <c r="N30" s="387" t="s">
        <v>258</v>
      </c>
      <c r="O30" s="380" t="s">
        <v>259</v>
      </c>
      <c r="P30" s="380" t="s">
        <v>116</v>
      </c>
      <c r="Q30" s="380" t="s">
        <v>60</v>
      </c>
      <c r="R30" s="1279"/>
      <c r="S30" s="380" t="s">
        <v>32</v>
      </c>
      <c r="T30" s="383" t="s">
        <v>117</v>
      </c>
      <c r="U30" s="379" t="s">
        <v>124</v>
      </c>
      <c r="V30" s="384" t="s">
        <v>119</v>
      </c>
      <c r="W30" s="385" t="s">
        <v>120</v>
      </c>
      <c r="X30" s="388" t="s">
        <v>125</v>
      </c>
      <c r="Y30" s="670" t="s">
        <v>257</v>
      </c>
    </row>
    <row r="31" spans="1:25" ht="35.15" customHeight="1">
      <c r="A31" s="671"/>
      <c r="B31" s="391"/>
      <c r="C31" s="391"/>
      <c r="D31" s="392" t="s">
        <v>126</v>
      </c>
      <c r="E31" s="391"/>
      <c r="F31" s="1280"/>
      <c r="G31" s="391"/>
      <c r="H31" s="391"/>
      <c r="I31" s="391"/>
      <c r="J31" s="393"/>
      <c r="K31" s="393"/>
      <c r="L31" s="394"/>
      <c r="M31" s="672" t="s">
        <v>260</v>
      </c>
      <c r="N31" s="395"/>
      <c r="O31" s="391"/>
      <c r="P31" s="392" t="s">
        <v>126</v>
      </c>
      <c r="Q31" s="391"/>
      <c r="R31" s="1280"/>
      <c r="S31" s="391"/>
      <c r="T31" s="391"/>
      <c r="U31" s="391"/>
      <c r="V31" s="393"/>
      <c r="W31" s="393"/>
      <c r="X31" s="395"/>
      <c r="Y31" s="673" t="s">
        <v>260</v>
      </c>
    </row>
    <row r="32" spans="1:25" ht="35.15" customHeight="1">
      <c r="A32" s="674" t="s">
        <v>261</v>
      </c>
      <c r="B32" s="675">
        <v>330880</v>
      </c>
      <c r="C32" s="675">
        <v>330956</v>
      </c>
      <c r="D32" s="675">
        <v>30980</v>
      </c>
      <c r="E32" s="675">
        <v>17994</v>
      </c>
      <c r="F32" s="675">
        <v>209601</v>
      </c>
      <c r="G32" s="675">
        <v>40230</v>
      </c>
      <c r="H32" s="675">
        <v>11357</v>
      </c>
      <c r="I32" s="675">
        <v>158014</v>
      </c>
      <c r="J32" s="675">
        <v>55114</v>
      </c>
      <c r="K32" s="675">
        <v>102900</v>
      </c>
      <c r="L32" s="675">
        <v>71041</v>
      </c>
      <c r="M32" s="675">
        <v>1340</v>
      </c>
      <c r="N32" s="677">
        <v>0.4</v>
      </c>
      <c r="O32" s="677">
        <v>0.4</v>
      </c>
      <c r="P32" s="677">
        <v>0.2</v>
      </c>
      <c r="Q32" s="677">
        <v>0.4</v>
      </c>
      <c r="R32" s="677">
        <v>0.5</v>
      </c>
      <c r="S32" s="677">
        <v>0.3</v>
      </c>
      <c r="T32" s="677">
        <v>0.4</v>
      </c>
      <c r="U32" s="677">
        <v>0.5</v>
      </c>
      <c r="V32" s="677">
        <v>0.4</v>
      </c>
      <c r="W32" s="677">
        <v>0.6</v>
      </c>
      <c r="X32" s="677">
        <v>0.9</v>
      </c>
      <c r="Y32" s="678">
        <v>0.1</v>
      </c>
    </row>
    <row r="33" spans="1:25" ht="35.15" customHeight="1">
      <c r="A33" s="674" t="s">
        <v>262</v>
      </c>
      <c r="B33" s="675">
        <v>20230227</v>
      </c>
      <c r="C33" s="675">
        <v>20473514</v>
      </c>
      <c r="D33" s="675">
        <v>3650326</v>
      </c>
      <c r="E33" s="675">
        <v>1468036</v>
      </c>
      <c r="F33" s="675">
        <v>12376460</v>
      </c>
      <c r="G33" s="675">
        <v>3128901</v>
      </c>
      <c r="H33" s="675">
        <v>864033</v>
      </c>
      <c r="I33" s="675">
        <v>8383527</v>
      </c>
      <c r="J33" s="675">
        <v>3552854</v>
      </c>
      <c r="K33" s="675">
        <v>4830672</v>
      </c>
      <c r="L33" s="675">
        <v>2495521</v>
      </c>
      <c r="M33" s="675">
        <v>483171</v>
      </c>
      <c r="N33" s="677">
        <v>26.7</v>
      </c>
      <c r="O33" s="677">
        <v>26.6</v>
      </c>
      <c r="P33" s="677">
        <v>20.399999999999999</v>
      </c>
      <c r="Q33" s="677">
        <v>29.4</v>
      </c>
      <c r="R33" s="677">
        <v>28.2</v>
      </c>
      <c r="S33" s="677">
        <v>26.9</v>
      </c>
      <c r="T33" s="677">
        <v>29.3</v>
      </c>
      <c r="U33" s="677">
        <v>28.7</v>
      </c>
      <c r="V33" s="677">
        <v>29</v>
      </c>
      <c r="W33" s="677">
        <v>28.5</v>
      </c>
      <c r="X33" s="677">
        <v>29.9</v>
      </c>
      <c r="Y33" s="678">
        <v>23.3</v>
      </c>
    </row>
    <row r="34" spans="1:25" ht="35.15" customHeight="1">
      <c r="A34" s="674" t="s">
        <v>263</v>
      </c>
      <c r="B34" s="675">
        <v>22485583</v>
      </c>
      <c r="C34" s="675">
        <v>22534920</v>
      </c>
      <c r="D34" s="675">
        <v>5496343</v>
      </c>
      <c r="E34" s="675">
        <v>2079170</v>
      </c>
      <c r="F34" s="675">
        <v>13180659</v>
      </c>
      <c r="G34" s="675">
        <v>3874578</v>
      </c>
      <c r="H34" s="675">
        <v>922238</v>
      </c>
      <c r="I34" s="675">
        <v>8383843</v>
      </c>
      <c r="J34" s="675">
        <v>3881420</v>
      </c>
      <c r="K34" s="675">
        <v>4502423</v>
      </c>
      <c r="L34" s="675">
        <v>1710650</v>
      </c>
      <c r="M34" s="675">
        <v>68099</v>
      </c>
      <c r="N34" s="677">
        <v>29.7</v>
      </c>
      <c r="O34" s="677">
        <v>29.2</v>
      </c>
      <c r="P34" s="677">
        <v>30.7</v>
      </c>
      <c r="Q34" s="677">
        <v>41.7</v>
      </c>
      <c r="R34" s="677">
        <v>30.1</v>
      </c>
      <c r="S34" s="677">
        <v>33.299999999999997</v>
      </c>
      <c r="T34" s="677">
        <v>31.3</v>
      </c>
      <c r="U34" s="677">
        <v>28.7</v>
      </c>
      <c r="V34" s="677">
        <v>31.6</v>
      </c>
      <c r="W34" s="677">
        <v>26.6</v>
      </c>
      <c r="X34" s="677">
        <v>20.5</v>
      </c>
      <c r="Y34" s="678">
        <v>3.3</v>
      </c>
    </row>
    <row r="35" spans="1:25" ht="35.15" customHeight="1">
      <c r="A35" s="674" t="s">
        <v>264</v>
      </c>
      <c r="B35" s="675">
        <v>5278537</v>
      </c>
      <c r="C35" s="675">
        <v>5821492</v>
      </c>
      <c r="D35" s="675">
        <v>1043563</v>
      </c>
      <c r="E35" s="675">
        <v>308774</v>
      </c>
      <c r="F35" s="675">
        <v>3058380</v>
      </c>
      <c r="G35" s="675">
        <v>790062</v>
      </c>
      <c r="H35" s="675">
        <v>212992</v>
      </c>
      <c r="I35" s="675">
        <v>2055327</v>
      </c>
      <c r="J35" s="675">
        <v>811758</v>
      </c>
      <c r="K35" s="675">
        <v>1243569</v>
      </c>
      <c r="L35" s="675">
        <v>620703</v>
      </c>
      <c r="M35" s="675">
        <v>790072</v>
      </c>
      <c r="N35" s="677">
        <v>7</v>
      </c>
      <c r="O35" s="677">
        <v>7.6</v>
      </c>
      <c r="P35" s="677">
        <v>5.8</v>
      </c>
      <c r="Q35" s="677">
        <v>6.2</v>
      </c>
      <c r="R35" s="677">
        <v>7</v>
      </c>
      <c r="S35" s="677">
        <v>6.8</v>
      </c>
      <c r="T35" s="677">
        <v>7.2</v>
      </c>
      <c r="U35" s="677">
        <v>7</v>
      </c>
      <c r="V35" s="677">
        <v>6.6</v>
      </c>
      <c r="W35" s="677">
        <v>7.3</v>
      </c>
      <c r="X35" s="677">
        <v>7.4</v>
      </c>
      <c r="Y35" s="678">
        <v>38.1</v>
      </c>
    </row>
    <row r="36" spans="1:25" ht="35.15" customHeight="1">
      <c r="A36" s="674" t="s">
        <v>265</v>
      </c>
      <c r="B36" s="675">
        <v>98745</v>
      </c>
      <c r="C36" s="675">
        <v>98756</v>
      </c>
      <c r="D36" s="675">
        <v>11423</v>
      </c>
      <c r="E36" s="675">
        <v>6646</v>
      </c>
      <c r="F36" s="675">
        <v>72229</v>
      </c>
      <c r="G36" s="675">
        <v>16239</v>
      </c>
      <c r="H36" s="675">
        <v>4841</v>
      </c>
      <c r="I36" s="675">
        <v>51149</v>
      </c>
      <c r="J36" s="675">
        <v>26851</v>
      </c>
      <c r="K36" s="675">
        <v>24298</v>
      </c>
      <c r="L36" s="675">
        <v>6833</v>
      </c>
      <c r="M36" s="675">
        <v>1625</v>
      </c>
      <c r="N36" s="677">
        <v>0.1</v>
      </c>
      <c r="O36" s="677">
        <v>0.1</v>
      </c>
      <c r="P36" s="677">
        <v>0.1</v>
      </c>
      <c r="Q36" s="677">
        <v>0.1</v>
      </c>
      <c r="R36" s="677">
        <v>0.2</v>
      </c>
      <c r="S36" s="677">
        <v>0.1</v>
      </c>
      <c r="T36" s="677">
        <v>0.2</v>
      </c>
      <c r="U36" s="677">
        <v>0.2</v>
      </c>
      <c r="V36" s="677">
        <v>0.2</v>
      </c>
      <c r="W36" s="677">
        <v>0.1</v>
      </c>
      <c r="X36" s="677">
        <v>0.1</v>
      </c>
      <c r="Y36" s="678">
        <v>0.1</v>
      </c>
    </row>
    <row r="37" spans="1:25" ht="35.15" customHeight="1">
      <c r="A37" s="674" t="s">
        <v>266</v>
      </c>
      <c r="B37" s="675">
        <v>1407725</v>
      </c>
      <c r="C37" s="675">
        <v>1408778</v>
      </c>
      <c r="D37" s="675">
        <v>60318</v>
      </c>
      <c r="E37" s="675">
        <v>2224</v>
      </c>
      <c r="F37" s="675">
        <v>866677</v>
      </c>
      <c r="G37" s="675">
        <v>125451</v>
      </c>
      <c r="H37" s="675">
        <v>31399</v>
      </c>
      <c r="I37" s="675">
        <v>709827</v>
      </c>
      <c r="J37" s="675">
        <v>163837</v>
      </c>
      <c r="K37" s="675">
        <v>545990</v>
      </c>
      <c r="L37" s="675">
        <v>475380</v>
      </c>
      <c r="M37" s="675">
        <v>4179</v>
      </c>
      <c r="N37" s="677">
        <v>1.9</v>
      </c>
      <c r="O37" s="677">
        <v>1.8</v>
      </c>
      <c r="P37" s="677">
        <v>0.3</v>
      </c>
      <c r="Q37" s="677">
        <v>0</v>
      </c>
      <c r="R37" s="677">
        <v>2</v>
      </c>
      <c r="S37" s="677">
        <v>1.1000000000000001</v>
      </c>
      <c r="T37" s="677">
        <v>1.1000000000000001</v>
      </c>
      <c r="U37" s="677">
        <v>2.4</v>
      </c>
      <c r="V37" s="677">
        <v>1.3</v>
      </c>
      <c r="W37" s="677">
        <v>3.2</v>
      </c>
      <c r="X37" s="677">
        <v>5.7</v>
      </c>
      <c r="Y37" s="678">
        <v>0.2</v>
      </c>
    </row>
    <row r="38" spans="1:25" ht="35.15" customHeight="1">
      <c r="A38" s="674" t="s">
        <v>267</v>
      </c>
      <c r="B38" s="675">
        <v>3133846</v>
      </c>
      <c r="C38" s="675">
        <v>3134620</v>
      </c>
      <c r="D38" s="675">
        <v>1307526</v>
      </c>
      <c r="E38" s="675">
        <v>68366</v>
      </c>
      <c r="F38" s="675">
        <v>1449706</v>
      </c>
      <c r="G38" s="675">
        <v>437083</v>
      </c>
      <c r="H38" s="675">
        <v>86004</v>
      </c>
      <c r="I38" s="675">
        <v>926618</v>
      </c>
      <c r="J38" s="675">
        <v>345787</v>
      </c>
      <c r="K38" s="675">
        <v>580831</v>
      </c>
      <c r="L38" s="675">
        <v>307174</v>
      </c>
      <c r="M38" s="675">
        <v>1849</v>
      </c>
      <c r="N38" s="677">
        <v>4.0999999999999996</v>
      </c>
      <c r="O38" s="677">
        <v>4.0999999999999996</v>
      </c>
      <c r="P38" s="677">
        <v>7.3</v>
      </c>
      <c r="Q38" s="677">
        <v>1.4</v>
      </c>
      <c r="R38" s="677">
        <v>3.3</v>
      </c>
      <c r="S38" s="677">
        <v>3.8</v>
      </c>
      <c r="T38" s="677">
        <v>2.9</v>
      </c>
      <c r="U38" s="677">
        <v>3.2</v>
      </c>
      <c r="V38" s="677">
        <v>2.8</v>
      </c>
      <c r="W38" s="677">
        <v>3.4</v>
      </c>
      <c r="X38" s="677">
        <v>3.7</v>
      </c>
      <c r="Y38" s="678">
        <v>0.1</v>
      </c>
    </row>
    <row r="39" spans="1:25" ht="35.15" customHeight="1">
      <c r="A39" s="674" t="s">
        <v>268</v>
      </c>
      <c r="B39" s="675">
        <v>6582043</v>
      </c>
      <c r="C39" s="675">
        <v>6589839</v>
      </c>
      <c r="D39" s="675">
        <v>1753341</v>
      </c>
      <c r="E39" s="675">
        <v>378554</v>
      </c>
      <c r="F39" s="675">
        <v>3662798</v>
      </c>
      <c r="G39" s="675">
        <v>997264</v>
      </c>
      <c r="H39" s="675">
        <v>256243</v>
      </c>
      <c r="I39" s="675">
        <v>2409291</v>
      </c>
      <c r="J39" s="675">
        <v>999518</v>
      </c>
      <c r="K39" s="675">
        <v>1409773</v>
      </c>
      <c r="L39" s="675">
        <v>748242</v>
      </c>
      <c r="M39" s="675">
        <v>46904</v>
      </c>
      <c r="N39" s="677">
        <v>8.6999999999999993</v>
      </c>
      <c r="O39" s="677">
        <v>8.5</v>
      </c>
      <c r="P39" s="677">
        <v>9.8000000000000007</v>
      </c>
      <c r="Q39" s="677">
        <v>7.6</v>
      </c>
      <c r="R39" s="677">
        <v>8.4</v>
      </c>
      <c r="S39" s="677">
        <v>8.6</v>
      </c>
      <c r="T39" s="677">
        <v>8.6999999999999993</v>
      </c>
      <c r="U39" s="677">
        <v>8.1999999999999993</v>
      </c>
      <c r="V39" s="677">
        <v>8.1</v>
      </c>
      <c r="W39" s="677">
        <v>8.3000000000000007</v>
      </c>
      <c r="X39" s="677">
        <v>9</v>
      </c>
      <c r="Y39" s="678">
        <v>2.2999999999999998</v>
      </c>
    </row>
    <row r="40" spans="1:25" ht="35.15" customHeight="1">
      <c r="A40" s="674" t="s">
        <v>269</v>
      </c>
      <c r="B40" s="675">
        <v>1972973</v>
      </c>
      <c r="C40" s="675">
        <v>2511628</v>
      </c>
      <c r="D40" s="675">
        <v>339291</v>
      </c>
      <c r="E40" s="675">
        <v>34154</v>
      </c>
      <c r="F40" s="675">
        <v>1269558</v>
      </c>
      <c r="G40" s="675">
        <v>275705</v>
      </c>
      <c r="H40" s="675">
        <v>85313</v>
      </c>
      <c r="I40" s="675">
        <v>908540</v>
      </c>
      <c r="J40" s="675">
        <v>352227</v>
      </c>
      <c r="K40" s="675">
        <v>556313</v>
      </c>
      <c r="L40" s="675">
        <v>337165</v>
      </c>
      <c r="M40" s="675">
        <v>531461</v>
      </c>
      <c r="N40" s="677">
        <v>2.6</v>
      </c>
      <c r="O40" s="677">
        <v>3.3</v>
      </c>
      <c r="P40" s="677">
        <v>1.9</v>
      </c>
      <c r="Q40" s="677">
        <v>0.7</v>
      </c>
      <c r="R40" s="677">
        <v>2.9</v>
      </c>
      <c r="S40" s="677">
        <v>2.4</v>
      </c>
      <c r="T40" s="677">
        <v>2.9</v>
      </c>
      <c r="U40" s="677">
        <v>3.1</v>
      </c>
      <c r="V40" s="677">
        <v>2.9</v>
      </c>
      <c r="W40" s="677">
        <v>3.3</v>
      </c>
      <c r="X40" s="677">
        <v>4</v>
      </c>
      <c r="Y40" s="678">
        <v>25.6</v>
      </c>
    </row>
    <row r="41" spans="1:25" ht="35.15" customHeight="1">
      <c r="A41" s="674" t="s">
        <v>270</v>
      </c>
      <c r="B41" s="675">
        <v>8046057</v>
      </c>
      <c r="C41" s="675">
        <v>8125482</v>
      </c>
      <c r="D41" s="675">
        <v>2521413</v>
      </c>
      <c r="E41" s="675">
        <v>570113</v>
      </c>
      <c r="F41" s="675">
        <v>4213980</v>
      </c>
      <c r="G41" s="675">
        <v>1072447</v>
      </c>
      <c r="H41" s="675">
        <v>283906</v>
      </c>
      <c r="I41" s="675">
        <v>2857626</v>
      </c>
      <c r="J41" s="675">
        <v>1236491</v>
      </c>
      <c r="K41" s="675">
        <v>1621135</v>
      </c>
      <c r="L41" s="675">
        <v>798771</v>
      </c>
      <c r="M41" s="675">
        <v>21206</v>
      </c>
      <c r="N41" s="677">
        <v>10.6</v>
      </c>
      <c r="O41" s="677">
        <v>10.5</v>
      </c>
      <c r="P41" s="677">
        <v>14.1</v>
      </c>
      <c r="Q41" s="677">
        <v>11.4</v>
      </c>
      <c r="R41" s="677">
        <v>9.6</v>
      </c>
      <c r="S41" s="677">
        <v>9.1999999999999993</v>
      </c>
      <c r="T41" s="677">
        <v>9.6</v>
      </c>
      <c r="U41" s="677">
        <v>9.8000000000000007</v>
      </c>
      <c r="V41" s="677">
        <v>10.1</v>
      </c>
      <c r="W41" s="677">
        <v>9.6</v>
      </c>
      <c r="X41" s="677">
        <v>9.6</v>
      </c>
      <c r="Y41" s="678">
        <v>1</v>
      </c>
    </row>
    <row r="42" spans="1:25" ht="35.15" customHeight="1">
      <c r="A42" s="674" t="s">
        <v>271</v>
      </c>
      <c r="B42" s="675">
        <v>486748</v>
      </c>
      <c r="C42" s="675">
        <v>486751</v>
      </c>
      <c r="D42" s="675">
        <v>36937</v>
      </c>
      <c r="E42" s="675">
        <v>590</v>
      </c>
      <c r="F42" s="675">
        <v>308882</v>
      </c>
      <c r="G42" s="675">
        <v>66428</v>
      </c>
      <c r="H42" s="675">
        <v>4229</v>
      </c>
      <c r="I42" s="675">
        <v>238225</v>
      </c>
      <c r="J42" s="675">
        <v>57380</v>
      </c>
      <c r="K42" s="675">
        <v>180845</v>
      </c>
      <c r="L42" s="675">
        <v>132172</v>
      </c>
      <c r="M42" s="675">
        <v>8171</v>
      </c>
      <c r="N42" s="677">
        <v>0.6</v>
      </c>
      <c r="O42" s="677">
        <v>0.6</v>
      </c>
      <c r="P42" s="677">
        <v>0.2</v>
      </c>
      <c r="Q42" s="677">
        <v>0</v>
      </c>
      <c r="R42" s="677">
        <v>0.7</v>
      </c>
      <c r="S42" s="677">
        <v>0.6</v>
      </c>
      <c r="T42" s="677">
        <v>0.1</v>
      </c>
      <c r="U42" s="677">
        <v>0.8</v>
      </c>
      <c r="V42" s="677">
        <v>0.5</v>
      </c>
      <c r="W42" s="677">
        <v>1.1000000000000001</v>
      </c>
      <c r="X42" s="677">
        <v>1.6</v>
      </c>
      <c r="Y42" s="678">
        <v>0.4</v>
      </c>
    </row>
    <row r="43" spans="1:25" ht="35.15" customHeight="1">
      <c r="A43" s="674" t="s">
        <v>272</v>
      </c>
      <c r="B43" s="675">
        <v>5476277</v>
      </c>
      <c r="C43" s="675">
        <v>5476277</v>
      </c>
      <c r="D43" s="675">
        <v>1535001</v>
      </c>
      <c r="E43" s="675">
        <v>56819</v>
      </c>
      <c r="F43" s="675">
        <v>3131213</v>
      </c>
      <c r="G43" s="675">
        <v>813981</v>
      </c>
      <c r="H43" s="675">
        <v>181934</v>
      </c>
      <c r="I43" s="675">
        <v>2135298</v>
      </c>
      <c r="J43" s="675">
        <v>779402</v>
      </c>
      <c r="K43" s="675">
        <v>1355896</v>
      </c>
      <c r="L43" s="675">
        <v>639097</v>
      </c>
      <c r="M43" s="675">
        <v>114148</v>
      </c>
      <c r="N43" s="677">
        <v>7.2</v>
      </c>
      <c r="O43" s="677">
        <v>7.1</v>
      </c>
      <c r="P43" s="677">
        <v>8.6</v>
      </c>
      <c r="Q43" s="677">
        <v>1.1000000000000001</v>
      </c>
      <c r="R43" s="677">
        <v>7.1</v>
      </c>
      <c r="S43" s="677">
        <v>7</v>
      </c>
      <c r="T43" s="677">
        <v>6.2</v>
      </c>
      <c r="U43" s="677">
        <v>7.3</v>
      </c>
      <c r="V43" s="677">
        <v>6.4</v>
      </c>
      <c r="W43" s="677">
        <v>8</v>
      </c>
      <c r="X43" s="677">
        <v>7.7</v>
      </c>
      <c r="Y43" s="678">
        <v>5.5</v>
      </c>
    </row>
    <row r="44" spans="1:25" ht="35.15" customHeight="1">
      <c r="A44" s="674" t="s">
        <v>273</v>
      </c>
      <c r="B44" s="675">
        <v>103619</v>
      </c>
      <c r="C44" s="675">
        <v>103619</v>
      </c>
      <c r="D44" s="675">
        <v>87930</v>
      </c>
      <c r="E44" s="675" t="s">
        <v>140</v>
      </c>
      <c r="F44" s="675">
        <v>13496</v>
      </c>
      <c r="G44" s="675">
        <v>6241</v>
      </c>
      <c r="H44" s="675">
        <v>477</v>
      </c>
      <c r="I44" s="675">
        <v>6777</v>
      </c>
      <c r="J44" s="675">
        <v>3657</v>
      </c>
      <c r="K44" s="675">
        <v>3120</v>
      </c>
      <c r="L44" s="675">
        <v>1500</v>
      </c>
      <c r="M44" s="675">
        <v>693</v>
      </c>
      <c r="N44" s="677">
        <v>0.1</v>
      </c>
      <c r="O44" s="677">
        <v>0.1</v>
      </c>
      <c r="P44" s="677">
        <v>0.5</v>
      </c>
      <c r="Q44" s="677" t="s">
        <v>140</v>
      </c>
      <c r="R44" s="677">
        <v>0</v>
      </c>
      <c r="S44" s="677">
        <v>0.1</v>
      </c>
      <c r="T44" s="677">
        <v>0</v>
      </c>
      <c r="U44" s="677">
        <v>0</v>
      </c>
      <c r="V44" s="677">
        <v>0</v>
      </c>
      <c r="W44" s="677">
        <v>0</v>
      </c>
      <c r="X44" s="677">
        <v>0</v>
      </c>
      <c r="Y44" s="678">
        <v>0</v>
      </c>
    </row>
    <row r="45" spans="1:25" ht="35.15" customHeight="1">
      <c r="A45" s="680" t="s">
        <v>274</v>
      </c>
      <c r="B45" s="675">
        <v>236</v>
      </c>
      <c r="C45" s="675">
        <v>236</v>
      </c>
      <c r="D45" s="675" t="s">
        <v>140</v>
      </c>
      <c r="E45" s="675" t="s">
        <v>140</v>
      </c>
      <c r="F45" s="675">
        <v>236</v>
      </c>
      <c r="G45" s="675" t="s">
        <v>140</v>
      </c>
      <c r="H45" s="675" t="s">
        <v>140</v>
      </c>
      <c r="I45" s="675">
        <v>236</v>
      </c>
      <c r="J45" s="675" t="s">
        <v>140</v>
      </c>
      <c r="K45" s="675">
        <v>236</v>
      </c>
      <c r="L45" s="675" t="s">
        <v>140</v>
      </c>
      <c r="M45" s="675" t="s">
        <v>140</v>
      </c>
      <c r="N45" s="686">
        <v>0</v>
      </c>
      <c r="O45" s="686">
        <v>0</v>
      </c>
      <c r="P45" s="686" t="s">
        <v>140</v>
      </c>
      <c r="Q45" s="686" t="s">
        <v>140</v>
      </c>
      <c r="R45" s="686">
        <v>0</v>
      </c>
      <c r="S45" s="686" t="s">
        <v>140</v>
      </c>
      <c r="T45" s="686" t="s">
        <v>140</v>
      </c>
      <c r="U45" s="686">
        <v>0</v>
      </c>
      <c r="V45" s="686" t="s">
        <v>140</v>
      </c>
      <c r="W45" s="686">
        <v>0</v>
      </c>
      <c r="X45" s="686" t="s">
        <v>140</v>
      </c>
      <c r="Y45" s="687" t="s">
        <v>140</v>
      </c>
    </row>
    <row r="46" spans="1:25" ht="35.15" customHeight="1" thickBot="1">
      <c r="A46" s="681" t="s">
        <v>275</v>
      </c>
      <c r="B46" s="682">
        <v>75633499</v>
      </c>
      <c r="C46" s="682">
        <v>77096870</v>
      </c>
      <c r="D46" s="682">
        <v>17874391</v>
      </c>
      <c r="E46" s="682">
        <v>4991441</v>
      </c>
      <c r="F46" s="682">
        <v>43813872</v>
      </c>
      <c r="G46" s="682">
        <v>11644610</v>
      </c>
      <c r="H46" s="682">
        <v>2944965</v>
      </c>
      <c r="I46" s="682">
        <v>29224297</v>
      </c>
      <c r="J46" s="682">
        <v>12266297</v>
      </c>
      <c r="K46" s="682">
        <v>16957999</v>
      </c>
      <c r="L46" s="682">
        <v>8344248</v>
      </c>
      <c r="M46" s="682">
        <v>2072917</v>
      </c>
      <c r="N46" s="688">
        <v>100</v>
      </c>
      <c r="O46" s="688">
        <v>100</v>
      </c>
      <c r="P46" s="688">
        <v>100</v>
      </c>
      <c r="Q46" s="688">
        <v>100</v>
      </c>
      <c r="R46" s="688">
        <v>100</v>
      </c>
      <c r="S46" s="688">
        <v>100</v>
      </c>
      <c r="T46" s="688">
        <v>100</v>
      </c>
      <c r="U46" s="688">
        <v>100</v>
      </c>
      <c r="V46" s="688">
        <v>100</v>
      </c>
      <c r="W46" s="688">
        <v>100</v>
      </c>
      <c r="X46" s="688">
        <v>100</v>
      </c>
      <c r="Y46" s="689">
        <v>100</v>
      </c>
    </row>
    <row r="47" spans="1:25">
      <c r="A47" s="685"/>
      <c r="B47" s="679"/>
      <c r="C47" s="679"/>
      <c r="D47" s="679"/>
      <c r="E47" s="679"/>
      <c r="F47" s="679"/>
      <c r="G47" s="679"/>
      <c r="H47" s="690"/>
      <c r="I47" s="679"/>
      <c r="J47" s="679"/>
      <c r="K47" s="679"/>
      <c r="L47" s="679"/>
      <c r="M47" s="679"/>
      <c r="N47" s="691"/>
      <c r="O47" s="652"/>
      <c r="P47" s="652"/>
      <c r="Q47" s="652"/>
      <c r="R47" s="652"/>
      <c r="S47" s="652"/>
      <c r="T47" s="652"/>
      <c r="U47" s="652"/>
      <c r="V47" s="652"/>
      <c r="W47" s="652"/>
      <c r="X47" s="652"/>
      <c r="Y47" s="652"/>
    </row>
    <row r="48" spans="1:25">
      <c r="A48" s="434"/>
      <c r="B48" s="679"/>
      <c r="C48" s="679"/>
      <c r="D48" s="679"/>
      <c r="E48" s="679"/>
      <c r="F48" s="679"/>
      <c r="G48" s="679"/>
      <c r="H48" s="690"/>
      <c r="I48" s="679"/>
      <c r="J48" s="679"/>
      <c r="K48" s="679"/>
      <c r="L48" s="679"/>
      <c r="M48" s="679"/>
      <c r="N48" s="652"/>
      <c r="O48" s="652"/>
      <c r="P48" s="652"/>
      <c r="Q48" s="652"/>
      <c r="R48" s="652"/>
      <c r="S48" s="652"/>
      <c r="T48" s="652"/>
      <c r="U48" s="652"/>
      <c r="V48" s="652"/>
      <c r="W48" s="652"/>
      <c r="X48" s="652"/>
      <c r="Y48" s="652"/>
    </row>
    <row r="49" spans="1:25">
      <c r="A49" s="650" t="s">
        <v>278</v>
      </c>
    </row>
    <row r="50" spans="1:25" ht="14.5" thickBot="1">
      <c r="A50" s="653"/>
      <c r="B50" s="653"/>
      <c r="C50" s="653"/>
      <c r="D50" s="653"/>
      <c r="E50" s="653"/>
      <c r="F50" s="653"/>
      <c r="G50" s="653"/>
      <c r="H50" s="653"/>
      <c r="I50" s="653"/>
      <c r="J50" s="653"/>
      <c r="K50" s="653"/>
      <c r="L50" s="654"/>
      <c r="M50" s="655" t="s">
        <v>23</v>
      </c>
      <c r="Y50" s="474" t="s">
        <v>231</v>
      </c>
    </row>
    <row r="51" spans="1:25" ht="35.15" customHeight="1">
      <c r="A51" s="656"/>
      <c r="B51" s="660" t="s">
        <v>279</v>
      </c>
      <c r="C51" s="658"/>
      <c r="D51" s="658"/>
      <c r="E51" s="658"/>
      <c r="F51" s="658"/>
      <c r="G51" s="658"/>
      <c r="H51" s="658"/>
      <c r="I51" s="658"/>
      <c r="J51" s="658"/>
      <c r="K51" s="658"/>
      <c r="L51" s="658"/>
      <c r="M51" s="658"/>
      <c r="N51" s="692" t="s">
        <v>280</v>
      </c>
      <c r="O51" s="658"/>
      <c r="P51" s="658"/>
      <c r="Q51" s="658"/>
      <c r="R51" s="658"/>
      <c r="S51" s="658"/>
      <c r="T51" s="658"/>
      <c r="U51" s="658"/>
      <c r="V51" s="658"/>
      <c r="W51" s="658"/>
      <c r="X51" s="658"/>
      <c r="Y51" s="659"/>
    </row>
    <row r="52" spans="1:25" ht="35.15" customHeight="1">
      <c r="A52" s="666" t="s">
        <v>172</v>
      </c>
      <c r="B52" s="371"/>
      <c r="C52" s="371"/>
      <c r="D52" s="372" t="s">
        <v>109</v>
      </c>
      <c r="E52" s="371"/>
      <c r="F52" s="1278" t="s">
        <v>729</v>
      </c>
      <c r="G52" s="371"/>
      <c r="H52" s="371"/>
      <c r="I52" s="373"/>
      <c r="J52" s="373" t="s">
        <v>110</v>
      </c>
      <c r="K52" s="374"/>
      <c r="L52" s="374" t="s">
        <v>111</v>
      </c>
      <c r="M52" s="667" t="s">
        <v>256</v>
      </c>
      <c r="N52" s="360"/>
      <c r="O52" s="371"/>
      <c r="P52" s="372" t="s">
        <v>109</v>
      </c>
      <c r="Q52" s="371"/>
      <c r="R52" s="1278" t="s">
        <v>736</v>
      </c>
      <c r="S52" s="371"/>
      <c r="T52" s="371"/>
      <c r="U52" s="373"/>
      <c r="V52" s="373" t="s">
        <v>113</v>
      </c>
      <c r="W52" s="374"/>
      <c r="X52" s="375" t="s">
        <v>111</v>
      </c>
      <c r="Y52" s="668" t="s">
        <v>256</v>
      </c>
    </row>
    <row r="53" spans="1:25" ht="35.15" customHeight="1">
      <c r="A53" s="661"/>
      <c r="B53" s="378" t="s">
        <v>114</v>
      </c>
      <c r="C53" s="379" t="s">
        <v>115</v>
      </c>
      <c r="D53" s="380" t="s">
        <v>116</v>
      </c>
      <c r="E53" s="378" t="s">
        <v>60</v>
      </c>
      <c r="F53" s="1279"/>
      <c r="G53" s="382" t="s">
        <v>32</v>
      </c>
      <c r="H53" s="383" t="s">
        <v>117</v>
      </c>
      <c r="I53" s="379" t="s">
        <v>118</v>
      </c>
      <c r="J53" s="384" t="s">
        <v>119</v>
      </c>
      <c r="K53" s="385" t="s">
        <v>120</v>
      </c>
      <c r="L53" s="386" t="s">
        <v>121</v>
      </c>
      <c r="M53" s="669" t="s">
        <v>257</v>
      </c>
      <c r="N53" s="387" t="s">
        <v>258</v>
      </c>
      <c r="O53" s="380" t="s">
        <v>259</v>
      </c>
      <c r="P53" s="380" t="s">
        <v>116</v>
      </c>
      <c r="Q53" s="380" t="s">
        <v>60</v>
      </c>
      <c r="R53" s="1279"/>
      <c r="S53" s="380" t="s">
        <v>32</v>
      </c>
      <c r="T53" s="383" t="s">
        <v>117</v>
      </c>
      <c r="U53" s="379" t="s">
        <v>124</v>
      </c>
      <c r="V53" s="384" t="s">
        <v>119</v>
      </c>
      <c r="W53" s="385" t="s">
        <v>120</v>
      </c>
      <c r="X53" s="388" t="s">
        <v>125</v>
      </c>
      <c r="Y53" s="670" t="s">
        <v>257</v>
      </c>
    </row>
    <row r="54" spans="1:25" ht="35.15" customHeight="1">
      <c r="A54" s="671"/>
      <c r="B54" s="391"/>
      <c r="C54" s="391"/>
      <c r="D54" s="392" t="s">
        <v>126</v>
      </c>
      <c r="E54" s="391"/>
      <c r="F54" s="1280"/>
      <c r="G54" s="391"/>
      <c r="H54" s="391"/>
      <c r="I54" s="391"/>
      <c r="J54" s="393"/>
      <c r="K54" s="393"/>
      <c r="L54" s="394"/>
      <c r="M54" s="672" t="s">
        <v>260</v>
      </c>
      <c r="N54" s="395"/>
      <c r="O54" s="391"/>
      <c r="P54" s="392" t="s">
        <v>126</v>
      </c>
      <c r="Q54" s="391"/>
      <c r="R54" s="1280"/>
      <c r="S54" s="391"/>
      <c r="T54" s="391"/>
      <c r="U54" s="391"/>
      <c r="V54" s="393"/>
      <c r="W54" s="393"/>
      <c r="X54" s="395"/>
      <c r="Y54" s="673" t="s">
        <v>260</v>
      </c>
    </row>
    <row r="55" spans="1:25" s="696" customFormat="1" ht="35.15" customHeight="1">
      <c r="A55" s="674" t="s">
        <v>261</v>
      </c>
      <c r="B55" s="693">
        <v>-2396</v>
      </c>
      <c r="C55" s="693">
        <v>-2405</v>
      </c>
      <c r="D55" s="693">
        <v>91</v>
      </c>
      <c r="E55" s="693">
        <v>-567</v>
      </c>
      <c r="F55" s="693">
        <v>-1230</v>
      </c>
      <c r="G55" s="693">
        <v>972</v>
      </c>
      <c r="H55" s="693">
        <v>-1019</v>
      </c>
      <c r="I55" s="693">
        <v>-1184</v>
      </c>
      <c r="J55" s="693">
        <v>-557</v>
      </c>
      <c r="K55" s="693">
        <v>-627</v>
      </c>
      <c r="L55" s="693">
        <v>-698</v>
      </c>
      <c r="M55" s="693">
        <v>-1</v>
      </c>
      <c r="N55" s="694">
        <v>-0.7</v>
      </c>
      <c r="O55" s="694">
        <v>-0.7</v>
      </c>
      <c r="P55" s="694">
        <v>0.3</v>
      </c>
      <c r="Q55" s="694">
        <v>-3.2</v>
      </c>
      <c r="R55" s="694">
        <v>-0.6</v>
      </c>
      <c r="S55" s="694">
        <v>2.4</v>
      </c>
      <c r="T55" s="694">
        <v>-9</v>
      </c>
      <c r="U55" s="694">
        <v>-0.7</v>
      </c>
      <c r="V55" s="694">
        <v>-1</v>
      </c>
      <c r="W55" s="694">
        <v>-0.6</v>
      </c>
      <c r="X55" s="694">
        <v>-1</v>
      </c>
      <c r="Y55" s="695">
        <v>-0.1</v>
      </c>
    </row>
    <row r="56" spans="1:25" s="696" customFormat="1" ht="35.15" customHeight="1">
      <c r="A56" s="674" t="s">
        <v>262</v>
      </c>
      <c r="B56" s="693">
        <v>-11678024</v>
      </c>
      <c r="C56" s="693">
        <v>-11684407</v>
      </c>
      <c r="D56" s="693">
        <v>-2527457</v>
      </c>
      <c r="E56" s="693">
        <v>-900867</v>
      </c>
      <c r="F56" s="693">
        <v>-7379233</v>
      </c>
      <c r="G56" s="693">
        <v>-2110122</v>
      </c>
      <c r="H56" s="693">
        <v>-617021</v>
      </c>
      <c r="I56" s="693">
        <v>-4652091</v>
      </c>
      <c r="J56" s="693">
        <v>-2195760</v>
      </c>
      <c r="K56" s="693">
        <v>-2456330</v>
      </c>
      <c r="L56" s="693">
        <v>-879423</v>
      </c>
      <c r="M56" s="693">
        <v>2573</v>
      </c>
      <c r="N56" s="697">
        <v>-57.7</v>
      </c>
      <c r="O56" s="697">
        <v>-57.1</v>
      </c>
      <c r="P56" s="697">
        <v>-69.2</v>
      </c>
      <c r="Q56" s="697">
        <v>-61.4</v>
      </c>
      <c r="R56" s="697">
        <v>-59.6</v>
      </c>
      <c r="S56" s="697">
        <v>-67.400000000000006</v>
      </c>
      <c r="T56" s="697">
        <v>-71.400000000000006</v>
      </c>
      <c r="U56" s="697">
        <v>-55.5</v>
      </c>
      <c r="V56" s="697">
        <v>-61.8</v>
      </c>
      <c r="W56" s="697">
        <v>-50.8</v>
      </c>
      <c r="X56" s="697">
        <v>-35.200000000000003</v>
      </c>
      <c r="Y56" s="695">
        <v>0.5</v>
      </c>
    </row>
    <row r="57" spans="1:25" s="696" customFormat="1" ht="35.15" customHeight="1">
      <c r="A57" s="674" t="s">
        <v>263</v>
      </c>
      <c r="B57" s="693">
        <v>3073623</v>
      </c>
      <c r="C57" s="693">
        <v>3073731</v>
      </c>
      <c r="D57" s="693">
        <v>711765</v>
      </c>
      <c r="E57" s="693">
        <v>193970</v>
      </c>
      <c r="F57" s="693">
        <v>1919705</v>
      </c>
      <c r="G57" s="693">
        <v>669153</v>
      </c>
      <c r="H57" s="693">
        <v>38690</v>
      </c>
      <c r="I57" s="693">
        <v>1211862</v>
      </c>
      <c r="J57" s="693">
        <v>589994</v>
      </c>
      <c r="K57" s="693">
        <v>621868</v>
      </c>
      <c r="L57" s="693">
        <v>256581</v>
      </c>
      <c r="M57" s="693">
        <v>-8291</v>
      </c>
      <c r="N57" s="697">
        <v>13.7</v>
      </c>
      <c r="O57" s="697">
        <v>13.6</v>
      </c>
      <c r="P57" s="697">
        <v>12.9</v>
      </c>
      <c r="Q57" s="697">
        <v>9.3000000000000007</v>
      </c>
      <c r="R57" s="697">
        <v>14.6</v>
      </c>
      <c r="S57" s="697">
        <v>17.3</v>
      </c>
      <c r="T57" s="697">
        <v>4.2</v>
      </c>
      <c r="U57" s="697">
        <v>14.5</v>
      </c>
      <c r="V57" s="697">
        <v>15.2</v>
      </c>
      <c r="W57" s="697">
        <v>13.8</v>
      </c>
      <c r="X57" s="697">
        <v>15</v>
      </c>
      <c r="Y57" s="695">
        <v>-12.2</v>
      </c>
    </row>
    <row r="58" spans="1:25" s="696" customFormat="1" ht="35.15" customHeight="1">
      <c r="A58" s="674" t="s">
        <v>264</v>
      </c>
      <c r="B58" s="693">
        <v>1240249</v>
      </c>
      <c r="C58" s="693">
        <v>1200979</v>
      </c>
      <c r="D58" s="693">
        <v>428379</v>
      </c>
      <c r="E58" s="693">
        <v>145743</v>
      </c>
      <c r="F58" s="693">
        <v>644229</v>
      </c>
      <c r="G58" s="693">
        <v>266600</v>
      </c>
      <c r="H58" s="693">
        <v>17596</v>
      </c>
      <c r="I58" s="693">
        <v>360031</v>
      </c>
      <c r="J58" s="693">
        <v>206368</v>
      </c>
      <c r="K58" s="693">
        <v>153664</v>
      </c>
      <c r="L58" s="693">
        <v>69021</v>
      </c>
      <c r="M58" s="693">
        <v>-86393</v>
      </c>
      <c r="N58" s="697">
        <v>23.5</v>
      </c>
      <c r="O58" s="697">
        <v>20.6</v>
      </c>
      <c r="P58" s="697">
        <v>41</v>
      </c>
      <c r="Q58" s="697">
        <v>47.2</v>
      </c>
      <c r="R58" s="697">
        <v>21.1</v>
      </c>
      <c r="S58" s="697">
        <v>33.700000000000003</v>
      </c>
      <c r="T58" s="697">
        <v>8.3000000000000007</v>
      </c>
      <c r="U58" s="697">
        <v>17.5</v>
      </c>
      <c r="V58" s="697">
        <v>25.4</v>
      </c>
      <c r="W58" s="697">
        <v>12.4</v>
      </c>
      <c r="X58" s="697">
        <v>11.1</v>
      </c>
      <c r="Y58" s="695">
        <v>-10.9</v>
      </c>
    </row>
    <row r="59" spans="1:25" s="696" customFormat="1" ht="35.15" customHeight="1">
      <c r="A59" s="674" t="s">
        <v>265</v>
      </c>
      <c r="B59" s="693">
        <v>-3767</v>
      </c>
      <c r="C59" s="693">
        <v>-3768</v>
      </c>
      <c r="D59" s="693">
        <v>-485</v>
      </c>
      <c r="E59" s="693">
        <v>-495</v>
      </c>
      <c r="F59" s="693">
        <v>-2042</v>
      </c>
      <c r="G59" s="693">
        <v>213</v>
      </c>
      <c r="H59" s="693">
        <v>107</v>
      </c>
      <c r="I59" s="693">
        <v>-2362</v>
      </c>
      <c r="J59" s="693">
        <v>-975</v>
      </c>
      <c r="K59" s="693">
        <v>-1387</v>
      </c>
      <c r="L59" s="693">
        <v>-658</v>
      </c>
      <c r="M59" s="693">
        <v>-88</v>
      </c>
      <c r="N59" s="697">
        <v>-3.8</v>
      </c>
      <c r="O59" s="697">
        <v>-3.8</v>
      </c>
      <c r="P59" s="697">
        <v>-4.2</v>
      </c>
      <c r="Q59" s="697">
        <v>-7.4</v>
      </c>
      <c r="R59" s="697">
        <v>-2.8</v>
      </c>
      <c r="S59" s="697">
        <v>1.3</v>
      </c>
      <c r="T59" s="697">
        <v>2.2000000000000002</v>
      </c>
      <c r="U59" s="697">
        <v>-4.5999999999999996</v>
      </c>
      <c r="V59" s="697">
        <v>-3.6</v>
      </c>
      <c r="W59" s="697">
        <v>-5.7</v>
      </c>
      <c r="X59" s="697">
        <v>-9.6</v>
      </c>
      <c r="Y59" s="695">
        <v>-5.4</v>
      </c>
    </row>
    <row r="60" spans="1:25" s="696" customFormat="1" ht="35.15" customHeight="1">
      <c r="A60" s="674" t="s">
        <v>266</v>
      </c>
      <c r="B60" s="693">
        <v>-69733</v>
      </c>
      <c r="C60" s="693">
        <v>-69713</v>
      </c>
      <c r="D60" s="693">
        <v>1155</v>
      </c>
      <c r="E60" s="693">
        <v>-68</v>
      </c>
      <c r="F60" s="693">
        <v>-45316</v>
      </c>
      <c r="G60" s="693">
        <v>-6443</v>
      </c>
      <c r="H60" s="693">
        <v>-4677</v>
      </c>
      <c r="I60" s="693">
        <v>-34195</v>
      </c>
      <c r="J60" s="693">
        <v>-10660</v>
      </c>
      <c r="K60" s="693">
        <v>-23535</v>
      </c>
      <c r="L60" s="693">
        <v>-24909</v>
      </c>
      <c r="M60" s="693">
        <v>-575</v>
      </c>
      <c r="N60" s="697">
        <v>-5</v>
      </c>
      <c r="O60" s="697">
        <v>-4.9000000000000004</v>
      </c>
      <c r="P60" s="697">
        <v>1.9</v>
      </c>
      <c r="Q60" s="697">
        <v>-3.1</v>
      </c>
      <c r="R60" s="697">
        <v>-5.2</v>
      </c>
      <c r="S60" s="697">
        <v>-5.0999999999999996</v>
      </c>
      <c r="T60" s="697">
        <v>-14.9</v>
      </c>
      <c r="U60" s="697">
        <v>-4.8</v>
      </c>
      <c r="V60" s="697">
        <v>-6.5</v>
      </c>
      <c r="W60" s="697">
        <v>-4.3</v>
      </c>
      <c r="X60" s="697">
        <v>-5.2</v>
      </c>
      <c r="Y60" s="695">
        <v>-13.8</v>
      </c>
    </row>
    <row r="61" spans="1:25" s="696" customFormat="1" ht="35.15" customHeight="1">
      <c r="A61" s="674" t="s">
        <v>267</v>
      </c>
      <c r="B61" s="693">
        <v>-118879</v>
      </c>
      <c r="C61" s="693">
        <v>-118944</v>
      </c>
      <c r="D61" s="693">
        <v>69783</v>
      </c>
      <c r="E61" s="693">
        <v>2409</v>
      </c>
      <c r="F61" s="693">
        <v>-148959</v>
      </c>
      <c r="G61" s="693">
        <v>-26781</v>
      </c>
      <c r="H61" s="693">
        <v>-28064</v>
      </c>
      <c r="I61" s="693">
        <v>-94114</v>
      </c>
      <c r="J61" s="693">
        <v>-32673</v>
      </c>
      <c r="K61" s="693">
        <v>-61441</v>
      </c>
      <c r="L61" s="693">
        <v>-41059</v>
      </c>
      <c r="M61" s="693">
        <v>-1119</v>
      </c>
      <c r="N61" s="697">
        <v>-3.8</v>
      </c>
      <c r="O61" s="697">
        <v>-3.8</v>
      </c>
      <c r="P61" s="697">
        <v>5.3</v>
      </c>
      <c r="Q61" s="697">
        <v>3.5</v>
      </c>
      <c r="R61" s="697">
        <v>-10.3</v>
      </c>
      <c r="S61" s="697">
        <v>-6.1</v>
      </c>
      <c r="T61" s="697">
        <v>-32.6</v>
      </c>
      <c r="U61" s="697">
        <v>-10.199999999999999</v>
      </c>
      <c r="V61" s="697">
        <v>-9.4</v>
      </c>
      <c r="W61" s="697">
        <v>-10.6</v>
      </c>
      <c r="X61" s="697">
        <v>-13.4</v>
      </c>
      <c r="Y61" s="695">
        <v>-60.5</v>
      </c>
    </row>
    <row r="62" spans="1:25" s="696" customFormat="1" ht="35.15" customHeight="1">
      <c r="A62" s="674" t="s">
        <v>268</v>
      </c>
      <c r="B62" s="693">
        <v>-32422</v>
      </c>
      <c r="C62" s="693">
        <v>-33188</v>
      </c>
      <c r="D62" s="693">
        <v>133407</v>
      </c>
      <c r="E62" s="693">
        <v>-24529</v>
      </c>
      <c r="F62" s="693">
        <v>-119075</v>
      </c>
      <c r="G62" s="693">
        <v>-21892</v>
      </c>
      <c r="H62" s="693">
        <v>-22825</v>
      </c>
      <c r="I62" s="693">
        <v>-74357</v>
      </c>
      <c r="J62" s="693">
        <v>-30473</v>
      </c>
      <c r="K62" s="693">
        <v>-43884</v>
      </c>
      <c r="L62" s="693">
        <v>-18945</v>
      </c>
      <c r="M62" s="693">
        <v>-4046</v>
      </c>
      <c r="N62" s="697">
        <v>-0.5</v>
      </c>
      <c r="O62" s="697">
        <v>-0.5</v>
      </c>
      <c r="P62" s="697">
        <v>7.6</v>
      </c>
      <c r="Q62" s="697">
        <v>-6.5</v>
      </c>
      <c r="R62" s="697">
        <v>-3.3</v>
      </c>
      <c r="S62" s="697">
        <v>-2.2000000000000002</v>
      </c>
      <c r="T62" s="697">
        <v>-8.9</v>
      </c>
      <c r="U62" s="697">
        <v>-3.1</v>
      </c>
      <c r="V62" s="697">
        <v>-3</v>
      </c>
      <c r="W62" s="697">
        <v>-3.1</v>
      </c>
      <c r="X62" s="697">
        <v>-2.5</v>
      </c>
      <c r="Y62" s="695">
        <v>-8.6</v>
      </c>
    </row>
    <row r="63" spans="1:25" s="696" customFormat="1" ht="35.15" customHeight="1">
      <c r="A63" s="674" t="s">
        <v>269</v>
      </c>
      <c r="B63" s="693">
        <v>-114815</v>
      </c>
      <c r="C63" s="693">
        <v>-117673</v>
      </c>
      <c r="D63" s="693">
        <v>4218</v>
      </c>
      <c r="E63" s="693">
        <v>-3476</v>
      </c>
      <c r="F63" s="693">
        <v>-66449</v>
      </c>
      <c r="G63" s="693">
        <v>-3085</v>
      </c>
      <c r="H63" s="693">
        <v>-8056</v>
      </c>
      <c r="I63" s="693">
        <v>-55308</v>
      </c>
      <c r="J63" s="693">
        <v>-19301</v>
      </c>
      <c r="K63" s="693">
        <v>-36008</v>
      </c>
      <c r="L63" s="693">
        <v>-38106</v>
      </c>
      <c r="M63" s="693">
        <v>-13862</v>
      </c>
      <c r="N63" s="697">
        <v>-5.8</v>
      </c>
      <c r="O63" s="697">
        <v>-4.7</v>
      </c>
      <c r="P63" s="697">
        <v>1.2</v>
      </c>
      <c r="Q63" s="697">
        <v>-10.199999999999999</v>
      </c>
      <c r="R63" s="697">
        <v>-5.2</v>
      </c>
      <c r="S63" s="697">
        <v>-1.1000000000000001</v>
      </c>
      <c r="T63" s="697">
        <v>-9.4</v>
      </c>
      <c r="U63" s="697">
        <v>-6.1</v>
      </c>
      <c r="V63" s="697">
        <v>-5.5</v>
      </c>
      <c r="W63" s="697">
        <v>-6.5</v>
      </c>
      <c r="X63" s="697">
        <v>-11.3</v>
      </c>
      <c r="Y63" s="695">
        <v>-2.6</v>
      </c>
    </row>
    <row r="64" spans="1:25" s="696" customFormat="1" ht="35.15" customHeight="1">
      <c r="A64" s="674" t="s">
        <v>270</v>
      </c>
      <c r="B64" s="693">
        <v>-378495</v>
      </c>
      <c r="C64" s="693">
        <v>-381164</v>
      </c>
      <c r="D64" s="693">
        <v>-62948</v>
      </c>
      <c r="E64" s="693">
        <v>60580</v>
      </c>
      <c r="F64" s="693">
        <v>-320900</v>
      </c>
      <c r="G64" s="693">
        <v>-19049</v>
      </c>
      <c r="H64" s="693">
        <v>-37588</v>
      </c>
      <c r="I64" s="693">
        <v>-264262</v>
      </c>
      <c r="J64" s="693">
        <v>-116230</v>
      </c>
      <c r="K64" s="693">
        <v>-148031</v>
      </c>
      <c r="L64" s="693">
        <v>-56799</v>
      </c>
      <c r="M64" s="693">
        <v>-1099</v>
      </c>
      <c r="N64" s="697">
        <v>-4.7</v>
      </c>
      <c r="O64" s="697">
        <v>-4.7</v>
      </c>
      <c r="P64" s="697">
        <v>-2.5</v>
      </c>
      <c r="Q64" s="697">
        <v>10.6</v>
      </c>
      <c r="R64" s="697">
        <v>-7.6</v>
      </c>
      <c r="S64" s="697">
        <v>-1.8</v>
      </c>
      <c r="T64" s="697">
        <v>-13.2</v>
      </c>
      <c r="U64" s="697">
        <v>-9.1999999999999993</v>
      </c>
      <c r="V64" s="697">
        <v>-9.4</v>
      </c>
      <c r="W64" s="697">
        <v>-9.1</v>
      </c>
      <c r="X64" s="697">
        <v>-7.1</v>
      </c>
      <c r="Y64" s="695">
        <v>-5.2</v>
      </c>
    </row>
    <row r="65" spans="1:25" s="696" customFormat="1" ht="35.15" customHeight="1">
      <c r="A65" s="674" t="s">
        <v>271</v>
      </c>
      <c r="B65" s="693">
        <v>-144960</v>
      </c>
      <c r="C65" s="693">
        <v>-144959</v>
      </c>
      <c r="D65" s="693">
        <v>-11206</v>
      </c>
      <c r="E65" s="693">
        <v>-459</v>
      </c>
      <c r="F65" s="693">
        <v>-103456</v>
      </c>
      <c r="G65" s="693">
        <v>-35906</v>
      </c>
      <c r="H65" s="693">
        <v>-2026</v>
      </c>
      <c r="I65" s="693">
        <v>-65524</v>
      </c>
      <c r="J65" s="693">
        <v>-17970</v>
      </c>
      <c r="K65" s="693">
        <v>-47554</v>
      </c>
      <c r="L65" s="693">
        <v>-27626</v>
      </c>
      <c r="M65" s="693">
        <v>-2214</v>
      </c>
      <c r="N65" s="697">
        <v>-29.8</v>
      </c>
      <c r="O65" s="697">
        <v>-29.8</v>
      </c>
      <c r="P65" s="697">
        <v>-30.3</v>
      </c>
      <c r="Q65" s="697">
        <v>-77.8</v>
      </c>
      <c r="R65" s="697">
        <v>-33.5</v>
      </c>
      <c r="S65" s="697">
        <v>-54.1</v>
      </c>
      <c r="T65" s="697">
        <v>-47.9</v>
      </c>
      <c r="U65" s="697">
        <v>-27.5</v>
      </c>
      <c r="V65" s="697">
        <v>-31.3</v>
      </c>
      <c r="W65" s="697">
        <v>-26.3</v>
      </c>
      <c r="X65" s="697">
        <v>-20.9</v>
      </c>
      <c r="Y65" s="695">
        <v>-27.1</v>
      </c>
    </row>
    <row r="66" spans="1:25" s="696" customFormat="1" ht="35.15" customHeight="1">
      <c r="A66" s="674" t="s">
        <v>272</v>
      </c>
      <c r="B66" s="693">
        <v>175859</v>
      </c>
      <c r="C66" s="693">
        <v>175859</v>
      </c>
      <c r="D66" s="693">
        <v>62833</v>
      </c>
      <c r="E66" s="693">
        <v>3269</v>
      </c>
      <c r="F66" s="693">
        <v>84796</v>
      </c>
      <c r="G66" s="693">
        <v>35067</v>
      </c>
      <c r="H66" s="693">
        <v>-14567</v>
      </c>
      <c r="I66" s="693">
        <v>64296</v>
      </c>
      <c r="J66" s="693">
        <v>37194</v>
      </c>
      <c r="K66" s="693">
        <v>27102</v>
      </c>
      <c r="L66" s="693">
        <v>25943</v>
      </c>
      <c r="M66" s="693">
        <v>-983</v>
      </c>
      <c r="N66" s="697">
        <v>3.2</v>
      </c>
      <c r="O66" s="697">
        <v>3.2</v>
      </c>
      <c r="P66" s="697">
        <v>4.0999999999999996</v>
      </c>
      <c r="Q66" s="697">
        <v>5.8</v>
      </c>
      <c r="R66" s="697">
        <v>2.7</v>
      </c>
      <c r="S66" s="697">
        <v>4.3</v>
      </c>
      <c r="T66" s="697">
        <v>-8</v>
      </c>
      <c r="U66" s="697">
        <v>3</v>
      </c>
      <c r="V66" s="697">
        <v>4.8</v>
      </c>
      <c r="W66" s="697">
        <v>2</v>
      </c>
      <c r="X66" s="697">
        <v>4.0999999999999996</v>
      </c>
      <c r="Y66" s="695">
        <v>-0.9</v>
      </c>
    </row>
    <row r="67" spans="1:25" s="696" customFormat="1" ht="35.15" customHeight="1">
      <c r="A67" s="674" t="s">
        <v>273</v>
      </c>
      <c r="B67" s="693">
        <v>-259</v>
      </c>
      <c r="C67" s="693">
        <v>-259</v>
      </c>
      <c r="D67" s="693">
        <v>-3618</v>
      </c>
      <c r="E67" s="693">
        <v>541</v>
      </c>
      <c r="F67" s="693">
        <v>1536</v>
      </c>
      <c r="G67" s="693">
        <v>308</v>
      </c>
      <c r="H67" s="693">
        <v>-117</v>
      </c>
      <c r="I67" s="693">
        <v>1346</v>
      </c>
      <c r="J67" s="693">
        <v>-898</v>
      </c>
      <c r="K67" s="693">
        <v>2245</v>
      </c>
      <c r="L67" s="693">
        <v>1022</v>
      </c>
      <c r="M67" s="693">
        <v>260</v>
      </c>
      <c r="N67" s="697">
        <v>-0.2</v>
      </c>
      <c r="O67" s="697">
        <v>-0.2</v>
      </c>
      <c r="P67" s="697">
        <v>-4.0999999999999996</v>
      </c>
      <c r="Q67" s="697" t="s">
        <v>664</v>
      </c>
      <c r="R67" s="697">
        <v>11.4</v>
      </c>
      <c r="S67" s="697">
        <v>4.9000000000000004</v>
      </c>
      <c r="T67" s="697">
        <v>-24.5</v>
      </c>
      <c r="U67" s="697">
        <v>19.899999999999999</v>
      </c>
      <c r="V67" s="697">
        <v>-24.6</v>
      </c>
      <c r="W67" s="697">
        <v>72</v>
      </c>
      <c r="X67" s="697">
        <v>68.099999999999994</v>
      </c>
      <c r="Y67" s="695">
        <v>37.5</v>
      </c>
    </row>
    <row r="68" spans="1:25" s="696" customFormat="1" ht="35.15" customHeight="1">
      <c r="A68" s="698" t="s">
        <v>274</v>
      </c>
      <c r="B68" s="693">
        <v>-28</v>
      </c>
      <c r="C68" s="693">
        <v>-28</v>
      </c>
      <c r="D68" s="693" t="s">
        <v>140</v>
      </c>
      <c r="E68" s="693" t="s">
        <v>140</v>
      </c>
      <c r="F68" s="693">
        <v>-28</v>
      </c>
      <c r="G68" s="693" t="s">
        <v>140</v>
      </c>
      <c r="H68" s="693" t="s">
        <v>140</v>
      </c>
      <c r="I68" s="693">
        <v>-28</v>
      </c>
      <c r="J68" s="693" t="s">
        <v>140</v>
      </c>
      <c r="K68" s="693">
        <v>-28</v>
      </c>
      <c r="L68" s="693" t="s">
        <v>140</v>
      </c>
      <c r="M68" s="693" t="s">
        <v>140</v>
      </c>
      <c r="N68" s="697">
        <v>-11.9</v>
      </c>
      <c r="O68" s="697">
        <v>-11.9</v>
      </c>
      <c r="P68" s="697" t="s">
        <v>140</v>
      </c>
      <c r="Q68" s="697" t="s">
        <v>140</v>
      </c>
      <c r="R68" s="697">
        <v>-11.9</v>
      </c>
      <c r="S68" s="697" t="s">
        <v>140</v>
      </c>
      <c r="T68" s="697" t="s">
        <v>140</v>
      </c>
      <c r="U68" s="697">
        <v>-11.9</v>
      </c>
      <c r="V68" s="697" t="s">
        <v>140</v>
      </c>
      <c r="W68" s="697">
        <v>-11.9</v>
      </c>
      <c r="X68" s="697" t="s">
        <v>140</v>
      </c>
      <c r="Y68" s="695" t="s">
        <v>140</v>
      </c>
    </row>
    <row r="69" spans="1:25" s="696" customFormat="1" ht="35.15" customHeight="1" thickBot="1">
      <c r="A69" s="681" t="s">
        <v>275</v>
      </c>
      <c r="B69" s="699">
        <v>-8054050</v>
      </c>
      <c r="C69" s="699">
        <v>-8105942</v>
      </c>
      <c r="D69" s="699">
        <v>-1194081</v>
      </c>
      <c r="E69" s="699">
        <v>-523949</v>
      </c>
      <c r="F69" s="699">
        <v>-5536418</v>
      </c>
      <c r="G69" s="699">
        <v>-1250964</v>
      </c>
      <c r="H69" s="699">
        <v>-679565</v>
      </c>
      <c r="I69" s="699">
        <v>-3605888</v>
      </c>
      <c r="J69" s="699">
        <v>-1591942</v>
      </c>
      <c r="K69" s="699">
        <v>-2013945</v>
      </c>
      <c r="L69" s="699">
        <v>-735655</v>
      </c>
      <c r="M69" s="699">
        <v>-115837</v>
      </c>
      <c r="N69" s="700">
        <v>-10.6</v>
      </c>
      <c r="O69" s="700">
        <v>-10.5</v>
      </c>
      <c r="P69" s="700">
        <v>-6.7</v>
      </c>
      <c r="Q69" s="700">
        <v>-10.5</v>
      </c>
      <c r="R69" s="700">
        <v>-12.6</v>
      </c>
      <c r="S69" s="700">
        <v>-10.7</v>
      </c>
      <c r="T69" s="700">
        <v>-23.1</v>
      </c>
      <c r="U69" s="700">
        <v>-12.3</v>
      </c>
      <c r="V69" s="700">
        <v>-13</v>
      </c>
      <c r="W69" s="700">
        <v>-11.9</v>
      </c>
      <c r="X69" s="700">
        <v>-8.8000000000000007</v>
      </c>
      <c r="Y69" s="701">
        <v>-5.6</v>
      </c>
    </row>
    <row r="70" spans="1:25" s="696" customFormat="1">
      <c r="A70" s="685"/>
      <c r="B70" s="702"/>
      <c r="C70" s="702"/>
      <c r="D70" s="702"/>
      <c r="E70" s="702"/>
      <c r="F70" s="702"/>
      <c r="G70" s="702"/>
      <c r="H70" s="702"/>
      <c r="I70" s="702"/>
      <c r="J70" s="702"/>
      <c r="K70" s="702"/>
      <c r="L70" s="702"/>
      <c r="M70" s="702"/>
    </row>
    <row r="71" spans="1:25" s="704" customFormat="1">
      <c r="A71" s="685"/>
      <c r="B71" s="703"/>
      <c r="C71" s="703"/>
      <c r="D71" s="703"/>
      <c r="E71" s="703"/>
      <c r="F71" s="703"/>
      <c r="G71" s="703"/>
      <c r="H71" s="703"/>
      <c r="I71" s="703"/>
      <c r="J71" s="703"/>
      <c r="K71" s="703"/>
      <c r="L71" s="703"/>
      <c r="M71" s="703"/>
    </row>
    <row r="75" spans="1:25">
      <c r="G75" s="652"/>
      <c r="H75" s="705"/>
    </row>
    <row r="172" spans="14:25">
      <c r="N172" s="652"/>
      <c r="O172" s="652"/>
      <c r="P172" s="652"/>
      <c r="Q172" s="652"/>
      <c r="R172" s="652"/>
      <c r="S172" s="652"/>
      <c r="T172" s="652"/>
      <c r="U172" s="652"/>
      <c r="V172" s="652"/>
      <c r="W172" s="652"/>
      <c r="X172" s="652"/>
      <c r="Y172" s="652"/>
    </row>
    <row r="173" spans="14:25">
      <c r="N173" s="652"/>
      <c r="O173" s="652"/>
      <c r="P173" s="652"/>
      <c r="Q173" s="652"/>
      <c r="R173" s="652"/>
      <c r="S173" s="652"/>
      <c r="T173" s="652"/>
      <c r="U173" s="652"/>
      <c r="V173" s="652"/>
      <c r="W173" s="652"/>
      <c r="X173" s="652"/>
      <c r="Y173" s="652"/>
    </row>
    <row r="174" spans="14:25">
      <c r="N174" s="652"/>
      <c r="O174" s="652"/>
      <c r="P174" s="652"/>
      <c r="Q174" s="652"/>
      <c r="R174" s="652"/>
      <c r="S174" s="652"/>
      <c r="T174" s="652"/>
      <c r="U174" s="652"/>
      <c r="V174" s="652"/>
      <c r="W174" s="652"/>
      <c r="X174" s="652"/>
      <c r="Y174" s="652"/>
    </row>
    <row r="175" spans="14:25">
      <c r="N175" s="652"/>
      <c r="O175" s="652"/>
      <c r="P175" s="652"/>
      <c r="Q175" s="652"/>
      <c r="R175" s="652"/>
      <c r="S175" s="652"/>
      <c r="T175" s="652"/>
      <c r="U175" s="652"/>
      <c r="V175" s="652"/>
      <c r="W175" s="652"/>
      <c r="X175" s="652"/>
      <c r="Y175" s="652"/>
    </row>
    <row r="176" spans="14:25">
      <c r="N176" s="652"/>
      <c r="O176" s="652"/>
      <c r="P176" s="652"/>
      <c r="Q176" s="652"/>
      <c r="R176" s="652"/>
      <c r="S176" s="652"/>
      <c r="T176" s="652"/>
      <c r="U176" s="652"/>
      <c r="V176" s="652"/>
      <c r="W176" s="652"/>
      <c r="X176" s="652"/>
      <c r="Y176" s="652"/>
    </row>
    <row r="177" spans="14:25">
      <c r="N177" s="652"/>
      <c r="O177" s="652"/>
      <c r="P177" s="652"/>
      <c r="Q177" s="652"/>
      <c r="R177" s="652"/>
      <c r="S177" s="652"/>
      <c r="T177" s="652"/>
      <c r="U177" s="652"/>
      <c r="V177" s="652"/>
      <c r="W177" s="652"/>
      <c r="X177" s="652"/>
      <c r="Y177" s="652"/>
    </row>
    <row r="178" spans="14:25">
      <c r="N178" s="652"/>
      <c r="O178" s="652"/>
      <c r="P178" s="652"/>
      <c r="Q178" s="652"/>
      <c r="R178" s="652"/>
      <c r="S178" s="652"/>
      <c r="T178" s="652"/>
      <c r="U178" s="652"/>
      <c r="V178" s="652"/>
      <c r="W178" s="652"/>
      <c r="X178" s="652"/>
      <c r="Y178" s="652"/>
    </row>
    <row r="179" spans="14:25">
      <c r="N179" s="652"/>
      <c r="O179" s="652"/>
      <c r="P179" s="652"/>
      <c r="Q179" s="652"/>
      <c r="R179" s="652"/>
      <c r="S179" s="652"/>
      <c r="T179" s="652"/>
      <c r="U179" s="652"/>
      <c r="V179" s="652"/>
      <c r="W179" s="652"/>
      <c r="X179" s="652"/>
      <c r="Y179" s="652"/>
    </row>
    <row r="180" spans="14:25">
      <c r="N180" s="652"/>
      <c r="O180" s="652"/>
      <c r="P180" s="652"/>
      <c r="Q180" s="652"/>
      <c r="R180" s="652"/>
      <c r="S180" s="652"/>
      <c r="T180" s="652"/>
      <c r="U180" s="652"/>
      <c r="V180" s="652"/>
      <c r="W180" s="652"/>
      <c r="X180" s="652"/>
      <c r="Y180" s="652"/>
    </row>
    <row r="181" spans="14:25">
      <c r="N181" s="652"/>
      <c r="O181" s="652"/>
      <c r="P181" s="652"/>
      <c r="Q181" s="652"/>
      <c r="R181" s="652"/>
      <c r="S181" s="652"/>
      <c r="T181" s="652"/>
      <c r="U181" s="652"/>
      <c r="V181" s="652"/>
      <c r="W181" s="652"/>
      <c r="X181" s="652"/>
      <c r="Y181" s="652"/>
    </row>
    <row r="182" spans="14:25">
      <c r="N182" s="652"/>
      <c r="O182" s="652"/>
      <c r="P182" s="652"/>
      <c r="Q182" s="652"/>
      <c r="R182" s="652"/>
      <c r="S182" s="652"/>
      <c r="T182" s="652"/>
      <c r="U182" s="652"/>
      <c r="V182" s="652"/>
      <c r="W182" s="652"/>
      <c r="X182" s="652"/>
      <c r="Y182" s="652"/>
    </row>
    <row r="183" spans="14:25">
      <c r="N183" s="652"/>
      <c r="O183" s="652"/>
      <c r="P183" s="652"/>
      <c r="Q183" s="652"/>
      <c r="R183" s="652"/>
      <c r="S183" s="652"/>
      <c r="T183" s="652"/>
      <c r="U183" s="652"/>
      <c r="V183" s="652"/>
      <c r="W183" s="652"/>
      <c r="X183" s="652"/>
      <c r="Y183" s="652"/>
    </row>
    <row r="184" spans="14:25">
      <c r="N184" s="652"/>
      <c r="O184" s="652"/>
      <c r="P184" s="652"/>
      <c r="Q184" s="652"/>
      <c r="R184" s="652"/>
      <c r="S184" s="652"/>
      <c r="T184" s="652"/>
      <c r="U184" s="652"/>
      <c r="V184" s="652"/>
      <c r="W184" s="652"/>
      <c r="X184" s="652"/>
      <c r="Y184" s="652"/>
    </row>
    <row r="185" spans="14:25">
      <c r="N185" s="652"/>
      <c r="O185" s="652"/>
      <c r="P185" s="652"/>
      <c r="Q185" s="652"/>
      <c r="R185" s="652"/>
      <c r="S185" s="652"/>
      <c r="T185" s="652"/>
      <c r="U185" s="652"/>
      <c r="V185" s="652"/>
      <c r="W185" s="652"/>
      <c r="X185" s="652"/>
      <c r="Y185" s="652"/>
    </row>
    <row r="186" spans="14:25">
      <c r="N186" s="652"/>
      <c r="O186" s="652"/>
      <c r="P186" s="652"/>
      <c r="Q186" s="652"/>
      <c r="R186" s="652"/>
      <c r="S186" s="652"/>
      <c r="T186" s="652"/>
      <c r="U186" s="652"/>
      <c r="V186" s="652"/>
      <c r="W186" s="652"/>
      <c r="X186" s="652"/>
      <c r="Y186" s="652"/>
    </row>
    <row r="187" spans="14:25">
      <c r="N187" s="652"/>
      <c r="O187" s="652"/>
      <c r="P187" s="652"/>
      <c r="Q187" s="652"/>
      <c r="R187" s="652"/>
      <c r="S187" s="652"/>
      <c r="T187" s="652"/>
      <c r="U187" s="652"/>
      <c r="V187" s="652"/>
      <c r="W187" s="652"/>
      <c r="X187" s="652"/>
      <c r="Y187" s="652"/>
    </row>
    <row r="188" spans="14:25">
      <c r="N188" s="652"/>
      <c r="O188" s="652"/>
      <c r="P188" s="652"/>
      <c r="Q188" s="652"/>
      <c r="R188" s="652"/>
      <c r="S188" s="652"/>
      <c r="T188" s="652"/>
      <c r="U188" s="652"/>
      <c r="V188" s="652"/>
      <c r="W188" s="652"/>
      <c r="X188" s="652"/>
      <c r="Y188" s="652"/>
    </row>
    <row r="189" spans="14:25">
      <c r="N189" s="652"/>
      <c r="O189" s="652"/>
      <c r="P189" s="652"/>
      <c r="Q189" s="652"/>
      <c r="R189" s="652"/>
      <c r="S189" s="652"/>
      <c r="T189" s="652"/>
      <c r="U189" s="652"/>
      <c r="V189" s="652"/>
      <c r="W189" s="652"/>
      <c r="X189" s="652"/>
      <c r="Y189" s="652"/>
    </row>
    <row r="190" spans="14:25">
      <c r="N190" s="652"/>
      <c r="O190" s="652"/>
      <c r="P190" s="652"/>
      <c r="Q190" s="652"/>
      <c r="R190" s="652"/>
      <c r="S190" s="652"/>
      <c r="T190" s="652"/>
      <c r="U190" s="652"/>
      <c r="V190" s="652"/>
      <c r="W190" s="652"/>
      <c r="X190" s="652"/>
      <c r="Y190" s="652"/>
    </row>
    <row r="191" spans="14:25">
      <c r="N191" s="652"/>
      <c r="O191" s="652"/>
      <c r="P191" s="652"/>
      <c r="Q191" s="652"/>
      <c r="R191" s="652"/>
      <c r="S191" s="652"/>
      <c r="T191" s="652"/>
      <c r="U191" s="652"/>
      <c r="V191" s="652"/>
      <c r="W191" s="652"/>
      <c r="X191" s="652"/>
      <c r="Y191" s="652"/>
    </row>
    <row r="192" spans="14:25">
      <c r="N192" s="652"/>
      <c r="O192" s="652"/>
      <c r="P192" s="652"/>
      <c r="Q192" s="652"/>
      <c r="R192" s="652"/>
      <c r="S192" s="652"/>
      <c r="T192" s="652"/>
      <c r="U192" s="652"/>
      <c r="V192" s="652"/>
      <c r="W192" s="652"/>
      <c r="X192" s="652"/>
      <c r="Y192" s="652"/>
    </row>
    <row r="193" spans="14:25">
      <c r="N193" s="652"/>
      <c r="O193" s="652"/>
      <c r="P193" s="652"/>
      <c r="Q193" s="652"/>
      <c r="R193" s="652"/>
      <c r="S193" s="652"/>
      <c r="T193" s="652"/>
      <c r="U193" s="652"/>
      <c r="V193" s="652"/>
      <c r="W193" s="652"/>
      <c r="X193" s="652"/>
      <c r="Y193" s="652"/>
    </row>
    <row r="194" spans="14:25">
      <c r="N194" s="652"/>
      <c r="O194" s="652"/>
      <c r="P194" s="652"/>
      <c r="Q194" s="652"/>
      <c r="R194" s="652"/>
      <c r="S194" s="652"/>
      <c r="T194" s="652"/>
      <c r="U194" s="652"/>
      <c r="V194" s="652"/>
      <c r="W194" s="652"/>
      <c r="X194" s="652"/>
      <c r="Y194" s="652"/>
    </row>
    <row r="195" spans="14:25">
      <c r="N195" s="652"/>
      <c r="O195" s="652"/>
      <c r="P195" s="652"/>
      <c r="Q195" s="652"/>
      <c r="R195" s="652"/>
      <c r="S195" s="652"/>
      <c r="T195" s="652"/>
      <c r="U195" s="652"/>
      <c r="V195" s="652"/>
      <c r="W195" s="652"/>
      <c r="X195" s="652"/>
      <c r="Y195" s="652"/>
    </row>
    <row r="196" spans="14:25">
      <c r="N196" s="652"/>
      <c r="O196" s="652"/>
      <c r="P196" s="652"/>
      <c r="Q196" s="652"/>
      <c r="R196" s="652"/>
      <c r="S196" s="652"/>
      <c r="T196" s="652"/>
      <c r="U196" s="652"/>
      <c r="V196" s="652"/>
      <c r="W196" s="652"/>
      <c r="X196" s="652"/>
      <c r="Y196" s="652"/>
    </row>
    <row r="197" spans="14:25">
      <c r="N197" s="652"/>
      <c r="O197" s="652"/>
      <c r="P197" s="652"/>
      <c r="Q197" s="652"/>
      <c r="R197" s="652"/>
      <c r="S197" s="652"/>
      <c r="T197" s="652"/>
      <c r="U197" s="652"/>
      <c r="V197" s="652"/>
      <c r="W197" s="652"/>
      <c r="X197" s="652"/>
      <c r="Y197" s="652"/>
    </row>
    <row r="198" spans="14:25">
      <c r="N198" s="652"/>
      <c r="O198" s="652"/>
      <c r="P198" s="652"/>
      <c r="Q198" s="652"/>
      <c r="R198" s="652"/>
      <c r="S198" s="652"/>
      <c r="T198" s="652"/>
      <c r="U198" s="652"/>
      <c r="V198" s="652"/>
      <c r="W198" s="652"/>
      <c r="X198" s="652"/>
      <c r="Y198" s="652"/>
    </row>
    <row r="199" spans="14:25">
      <c r="N199" s="652"/>
      <c r="O199" s="652"/>
      <c r="P199" s="652"/>
      <c r="Q199" s="652"/>
      <c r="R199" s="652"/>
      <c r="S199" s="652"/>
      <c r="T199" s="652"/>
      <c r="U199" s="652"/>
      <c r="V199" s="652"/>
      <c r="W199" s="652"/>
      <c r="X199" s="652"/>
      <c r="Y199" s="652"/>
    </row>
    <row r="200" spans="14:25">
      <c r="N200" s="652"/>
      <c r="O200" s="652"/>
      <c r="P200" s="652"/>
      <c r="Q200" s="652"/>
      <c r="R200" s="652"/>
      <c r="S200" s="652"/>
      <c r="T200" s="652"/>
      <c r="U200" s="652"/>
      <c r="V200" s="652"/>
      <c r="W200" s="652"/>
      <c r="X200" s="652"/>
      <c r="Y200" s="652"/>
    </row>
    <row r="201" spans="14:25">
      <c r="N201" s="652"/>
      <c r="O201" s="652"/>
      <c r="P201" s="652"/>
      <c r="Q201" s="652"/>
      <c r="R201" s="652"/>
      <c r="S201" s="652"/>
      <c r="T201" s="652"/>
      <c r="U201" s="652"/>
      <c r="V201" s="652"/>
      <c r="W201" s="652"/>
      <c r="X201" s="652"/>
      <c r="Y201" s="652"/>
    </row>
    <row r="202" spans="14:25">
      <c r="N202" s="652"/>
      <c r="O202" s="652"/>
      <c r="P202" s="652"/>
      <c r="Q202" s="652"/>
      <c r="R202" s="652"/>
      <c r="S202" s="652"/>
      <c r="T202" s="652"/>
      <c r="U202" s="652"/>
      <c r="V202" s="652"/>
      <c r="W202" s="652"/>
      <c r="X202" s="652"/>
      <c r="Y202" s="652"/>
    </row>
    <row r="203" spans="14:25">
      <c r="N203" s="652"/>
      <c r="O203" s="652"/>
      <c r="P203" s="652"/>
      <c r="Q203" s="652"/>
      <c r="R203" s="652"/>
      <c r="S203" s="652"/>
      <c r="T203" s="652"/>
      <c r="U203" s="652"/>
      <c r="V203" s="652"/>
      <c r="W203" s="652"/>
      <c r="X203" s="652"/>
      <c r="Y203" s="652"/>
    </row>
    <row r="204" spans="14:25">
      <c r="N204" s="652"/>
      <c r="O204" s="652"/>
      <c r="P204" s="652"/>
      <c r="Q204" s="652"/>
      <c r="R204" s="652"/>
      <c r="S204" s="652"/>
      <c r="T204" s="652"/>
      <c r="U204" s="652"/>
      <c r="V204" s="652"/>
      <c r="W204" s="652"/>
      <c r="X204" s="652"/>
      <c r="Y204" s="652"/>
    </row>
    <row r="205" spans="14:25">
      <c r="N205" s="652"/>
      <c r="O205" s="652"/>
      <c r="P205" s="652"/>
      <c r="Q205" s="652"/>
      <c r="R205" s="652"/>
      <c r="S205" s="652"/>
      <c r="T205" s="652"/>
      <c r="U205" s="652"/>
      <c r="V205" s="652"/>
      <c r="W205" s="652"/>
      <c r="X205" s="652"/>
      <c r="Y205" s="652"/>
    </row>
    <row r="206" spans="14:25">
      <c r="N206" s="652"/>
      <c r="O206" s="652"/>
      <c r="P206" s="652"/>
      <c r="Q206" s="652"/>
      <c r="R206" s="652"/>
      <c r="S206" s="652"/>
      <c r="T206" s="652"/>
      <c r="U206" s="652"/>
      <c r="V206" s="652"/>
      <c r="W206" s="652"/>
      <c r="X206" s="652"/>
      <c r="Y206" s="652"/>
    </row>
    <row r="207" spans="14:25">
      <c r="N207" s="652"/>
      <c r="O207" s="652"/>
      <c r="P207" s="652"/>
      <c r="Q207" s="652"/>
      <c r="R207" s="652"/>
      <c r="S207" s="652"/>
      <c r="T207" s="652"/>
      <c r="U207" s="652"/>
      <c r="V207" s="652"/>
      <c r="W207" s="652"/>
      <c r="X207" s="652"/>
      <c r="Y207" s="652"/>
    </row>
    <row r="208" spans="14:25">
      <c r="N208" s="652"/>
      <c r="O208" s="652"/>
      <c r="P208" s="652"/>
      <c r="Q208" s="652"/>
      <c r="R208" s="652"/>
      <c r="S208" s="652"/>
      <c r="T208" s="652"/>
      <c r="U208" s="652"/>
      <c r="V208" s="652"/>
      <c r="W208" s="652"/>
      <c r="X208" s="652"/>
      <c r="Y208" s="652"/>
    </row>
    <row r="209" spans="14:25">
      <c r="N209" s="652"/>
      <c r="O209" s="652"/>
      <c r="P209" s="652"/>
      <c r="Q209" s="652"/>
      <c r="R209" s="652"/>
      <c r="S209" s="652"/>
      <c r="T209" s="652"/>
      <c r="U209" s="652"/>
      <c r="V209" s="652"/>
      <c r="W209" s="652"/>
      <c r="X209" s="652"/>
      <c r="Y209" s="652"/>
    </row>
    <row r="210" spans="14:25">
      <c r="N210" s="652"/>
      <c r="O210" s="652"/>
      <c r="P210" s="652"/>
      <c r="Q210" s="652"/>
      <c r="R210" s="652"/>
      <c r="S210" s="652"/>
      <c r="T210" s="652"/>
      <c r="U210" s="652"/>
      <c r="V210" s="652"/>
      <c r="W210" s="652"/>
      <c r="X210" s="652"/>
      <c r="Y210" s="652"/>
    </row>
    <row r="211" spans="14:25">
      <c r="N211" s="652"/>
      <c r="O211" s="652"/>
      <c r="P211" s="652"/>
      <c r="Q211" s="652"/>
      <c r="R211" s="652"/>
      <c r="S211" s="652"/>
      <c r="T211" s="652"/>
      <c r="U211" s="652"/>
      <c r="V211" s="652"/>
      <c r="W211" s="652"/>
      <c r="X211" s="652"/>
      <c r="Y211" s="652"/>
    </row>
    <row r="212" spans="14:25">
      <c r="N212" s="652"/>
      <c r="O212" s="652"/>
      <c r="P212" s="652"/>
      <c r="Q212" s="652"/>
      <c r="R212" s="652"/>
      <c r="S212" s="652"/>
      <c r="T212" s="652"/>
      <c r="U212" s="652"/>
      <c r="V212" s="652"/>
      <c r="W212" s="652"/>
      <c r="X212" s="652"/>
      <c r="Y212" s="652"/>
    </row>
    <row r="213" spans="14:25">
      <c r="N213" s="652"/>
      <c r="O213" s="652"/>
      <c r="P213" s="652"/>
      <c r="Q213" s="652"/>
      <c r="R213" s="652"/>
      <c r="S213" s="652"/>
      <c r="T213" s="652"/>
      <c r="U213" s="652"/>
      <c r="V213" s="652"/>
      <c r="W213" s="652"/>
      <c r="X213" s="652"/>
      <c r="Y213" s="652"/>
    </row>
    <row r="214" spans="14:25">
      <c r="N214" s="652"/>
      <c r="O214" s="652"/>
      <c r="P214" s="652"/>
      <c r="Q214" s="652"/>
      <c r="R214" s="652"/>
      <c r="S214" s="652"/>
      <c r="T214" s="652"/>
      <c r="U214" s="652"/>
      <c r="V214" s="652"/>
      <c r="W214" s="652"/>
      <c r="X214" s="652"/>
      <c r="Y214" s="652"/>
    </row>
    <row r="215" spans="14:25">
      <c r="N215" s="652"/>
      <c r="O215" s="652"/>
      <c r="P215" s="652"/>
      <c r="Q215" s="652"/>
      <c r="R215" s="652"/>
      <c r="S215" s="652"/>
      <c r="T215" s="652"/>
      <c r="U215" s="652"/>
      <c r="V215" s="652"/>
      <c r="W215" s="652"/>
      <c r="X215" s="652"/>
      <c r="Y215" s="652"/>
    </row>
    <row r="216" spans="14:25">
      <c r="N216" s="652"/>
      <c r="O216" s="652"/>
      <c r="P216" s="652"/>
      <c r="Q216" s="652"/>
      <c r="R216" s="652"/>
      <c r="S216" s="652"/>
      <c r="T216" s="652"/>
      <c r="U216" s="652"/>
      <c r="V216" s="652"/>
      <c r="W216" s="652"/>
      <c r="X216" s="652"/>
      <c r="Y216" s="652"/>
    </row>
    <row r="217" spans="14:25">
      <c r="N217" s="652"/>
      <c r="O217" s="652"/>
      <c r="P217" s="652"/>
      <c r="Q217" s="652"/>
      <c r="R217" s="652"/>
      <c r="S217" s="652"/>
      <c r="T217" s="652"/>
      <c r="U217" s="652"/>
      <c r="V217" s="652"/>
      <c r="W217" s="652"/>
      <c r="X217" s="652"/>
      <c r="Y217" s="652"/>
    </row>
    <row r="218" spans="14:25">
      <c r="N218" s="652"/>
      <c r="O218" s="652"/>
      <c r="P218" s="652"/>
      <c r="Q218" s="652"/>
      <c r="R218" s="652"/>
      <c r="S218" s="652"/>
      <c r="T218" s="652"/>
      <c r="U218" s="652"/>
      <c r="V218" s="652"/>
      <c r="W218" s="652"/>
      <c r="X218" s="652"/>
      <c r="Y218" s="652"/>
    </row>
    <row r="219" spans="14:25">
      <c r="N219" s="652"/>
      <c r="O219" s="652"/>
      <c r="P219" s="652"/>
      <c r="Q219" s="652"/>
      <c r="R219" s="652"/>
      <c r="S219" s="652"/>
      <c r="T219" s="652"/>
      <c r="U219" s="652"/>
      <c r="V219" s="652"/>
      <c r="W219" s="652"/>
      <c r="X219" s="652"/>
      <c r="Y219" s="652"/>
    </row>
    <row r="220" spans="14:25">
      <c r="N220" s="652"/>
      <c r="O220" s="652"/>
      <c r="P220" s="652"/>
      <c r="Q220" s="652"/>
      <c r="R220" s="652"/>
      <c r="S220" s="652"/>
      <c r="T220" s="652"/>
      <c r="U220" s="652"/>
      <c r="V220" s="652"/>
      <c r="W220" s="652"/>
      <c r="X220" s="652"/>
      <c r="Y220" s="652"/>
    </row>
    <row r="221" spans="14:25">
      <c r="N221" s="652"/>
      <c r="O221" s="652"/>
      <c r="P221" s="652"/>
      <c r="Q221" s="652"/>
      <c r="R221" s="652"/>
      <c r="S221" s="652"/>
      <c r="T221" s="652"/>
      <c r="U221" s="652"/>
      <c r="V221" s="652"/>
      <c r="W221" s="652"/>
      <c r="X221" s="652"/>
      <c r="Y221" s="652"/>
    </row>
    <row r="222" spans="14:25">
      <c r="N222" s="652"/>
      <c r="O222" s="652"/>
      <c r="P222" s="652"/>
      <c r="Q222" s="652"/>
      <c r="R222" s="652"/>
      <c r="S222" s="652"/>
      <c r="T222" s="652"/>
      <c r="U222" s="652"/>
      <c r="V222" s="652"/>
      <c r="W222" s="652"/>
      <c r="X222" s="652"/>
      <c r="Y222" s="652"/>
    </row>
    <row r="223" spans="14:25">
      <c r="N223" s="652"/>
      <c r="O223" s="652"/>
      <c r="P223" s="652"/>
      <c r="Q223" s="652"/>
      <c r="R223" s="652"/>
      <c r="S223" s="652"/>
      <c r="T223" s="652"/>
      <c r="U223" s="652"/>
      <c r="V223" s="652"/>
      <c r="W223" s="652"/>
      <c r="X223" s="652"/>
      <c r="Y223" s="652"/>
    </row>
    <row r="224" spans="14:25">
      <c r="N224" s="652"/>
      <c r="O224" s="652"/>
      <c r="P224" s="652"/>
      <c r="Q224" s="652"/>
      <c r="R224" s="652"/>
      <c r="S224" s="652"/>
      <c r="T224" s="652"/>
      <c r="U224" s="652"/>
      <c r="V224" s="652"/>
      <c r="W224" s="652"/>
      <c r="X224" s="652"/>
      <c r="Y224" s="652"/>
    </row>
    <row r="225" spans="14:25">
      <c r="N225" s="652"/>
      <c r="O225" s="652"/>
      <c r="P225" s="652"/>
      <c r="Q225" s="652"/>
      <c r="R225" s="652"/>
      <c r="S225" s="652"/>
      <c r="T225" s="652"/>
      <c r="U225" s="652"/>
      <c r="V225" s="652"/>
      <c r="W225" s="652"/>
      <c r="X225" s="652"/>
      <c r="Y225" s="652"/>
    </row>
    <row r="226" spans="14:25">
      <c r="N226" s="652"/>
      <c r="O226" s="652"/>
      <c r="P226" s="652"/>
      <c r="Q226" s="652"/>
      <c r="R226" s="652"/>
      <c r="S226" s="652"/>
      <c r="T226" s="652"/>
      <c r="U226" s="652"/>
      <c r="V226" s="652"/>
      <c r="W226" s="652"/>
      <c r="X226" s="652"/>
      <c r="Y226" s="652"/>
    </row>
    <row r="227" spans="14:25">
      <c r="N227" s="652"/>
      <c r="O227" s="652"/>
      <c r="P227" s="652"/>
      <c r="Q227" s="652"/>
      <c r="R227" s="652"/>
      <c r="S227" s="652"/>
      <c r="T227" s="652"/>
      <c r="U227" s="652"/>
      <c r="V227" s="652"/>
      <c r="W227" s="652"/>
      <c r="X227" s="652"/>
      <c r="Y227" s="652"/>
    </row>
    <row r="228" spans="14:25">
      <c r="N228" s="652"/>
      <c r="O228" s="652"/>
      <c r="P228" s="652"/>
      <c r="Q228" s="652"/>
      <c r="R228" s="652"/>
      <c r="S228" s="652"/>
      <c r="T228" s="652"/>
      <c r="U228" s="652"/>
      <c r="V228" s="652"/>
      <c r="W228" s="652"/>
      <c r="X228" s="652"/>
      <c r="Y228" s="652"/>
    </row>
    <row r="229" spans="14:25">
      <c r="N229" s="652"/>
      <c r="O229" s="652"/>
      <c r="P229" s="652"/>
      <c r="Q229" s="652"/>
      <c r="R229" s="652"/>
      <c r="S229" s="652"/>
      <c r="T229" s="652"/>
      <c r="U229" s="652"/>
      <c r="V229" s="652"/>
      <c r="W229" s="652"/>
      <c r="X229" s="652"/>
      <c r="Y229" s="652"/>
    </row>
    <row r="230" spans="14:25">
      <c r="N230" s="652"/>
      <c r="O230" s="652"/>
      <c r="P230" s="652"/>
      <c r="Q230" s="652"/>
      <c r="R230" s="652"/>
      <c r="S230" s="652"/>
      <c r="T230" s="652"/>
      <c r="U230" s="652"/>
      <c r="V230" s="652"/>
      <c r="W230" s="652"/>
      <c r="X230" s="652"/>
      <c r="Y230" s="652"/>
    </row>
    <row r="231" spans="14:25">
      <c r="N231" s="652"/>
      <c r="O231" s="652"/>
      <c r="P231" s="652"/>
      <c r="Q231" s="652"/>
      <c r="R231" s="652"/>
      <c r="S231" s="652"/>
      <c r="T231" s="652"/>
      <c r="U231" s="652"/>
      <c r="V231" s="652"/>
      <c r="W231" s="652"/>
      <c r="X231" s="652"/>
      <c r="Y231" s="652"/>
    </row>
    <row r="232" spans="14:25">
      <c r="N232" s="652"/>
      <c r="O232" s="652"/>
      <c r="P232" s="652"/>
      <c r="Q232" s="652"/>
      <c r="R232" s="652"/>
      <c r="S232" s="652"/>
      <c r="T232" s="652"/>
      <c r="U232" s="652"/>
      <c r="V232" s="652"/>
      <c r="W232" s="652"/>
      <c r="X232" s="652"/>
      <c r="Y232" s="652"/>
    </row>
    <row r="233" spans="14:25">
      <c r="N233" s="652"/>
      <c r="O233" s="652"/>
      <c r="P233" s="652"/>
      <c r="Q233" s="652"/>
      <c r="R233" s="652"/>
      <c r="S233" s="652"/>
      <c r="T233" s="652"/>
      <c r="U233" s="652"/>
      <c r="V233" s="652"/>
      <c r="W233" s="652"/>
      <c r="X233" s="652"/>
      <c r="Y233" s="652"/>
    </row>
    <row r="234" spans="14:25">
      <c r="N234" s="652"/>
      <c r="O234" s="652"/>
      <c r="P234" s="652"/>
      <c r="Q234" s="652"/>
      <c r="R234" s="652"/>
      <c r="S234" s="652"/>
      <c r="T234" s="652"/>
      <c r="U234" s="652"/>
      <c r="V234" s="652"/>
      <c r="W234" s="652"/>
      <c r="X234" s="652"/>
      <c r="Y234" s="652"/>
    </row>
  </sheetData>
  <mergeCells count="6">
    <mergeCell ref="F52:F54"/>
    <mergeCell ref="R52:R54"/>
    <mergeCell ref="F5:F7"/>
    <mergeCell ref="R5:R7"/>
    <mergeCell ref="F29:F31"/>
    <mergeCell ref="R29:R31"/>
  </mergeCells>
  <phoneticPr fontId="3"/>
  <printOptions gridLinesSet="0"/>
  <pageMargins left="0.31496062992125984" right="0.19685039370078741" top="0.78740157480314965" bottom="0.78740157480314965" header="0.51181102362204722" footer="0.51181102362204722"/>
  <pageSetup paperSize="9" scale="46" orientation="landscape" r:id="rId1"/>
  <headerFooter alignWithMargins="0"/>
  <rowBreaks count="2" manualBreakCount="2">
    <brk id="24" max="24" man="1"/>
    <brk id="48" max="2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dimension ref="A1:Y136"/>
  <sheetViews>
    <sheetView showGridLines="0" view="pageBreakPreview" zoomScaleNormal="75" zoomScaleSheetLayoutView="100" workbookViewId="0"/>
  </sheetViews>
  <sheetFormatPr defaultColWidth="11" defaultRowHeight="14"/>
  <cols>
    <col min="1" max="1" width="25.1796875" style="450" customWidth="1"/>
    <col min="2" max="13" width="13.36328125" style="450" customWidth="1"/>
    <col min="14" max="25" width="9.6328125" style="450" customWidth="1"/>
    <col min="26" max="16384" width="11" style="450"/>
  </cols>
  <sheetData>
    <row r="1" spans="1:25">
      <c r="A1" s="706" t="s">
        <v>281</v>
      </c>
    </row>
    <row r="2" spans="1:25" ht="14.5" thickBot="1">
      <c r="A2" s="707"/>
      <c r="B2" s="707"/>
      <c r="C2" s="707"/>
      <c r="D2" s="707"/>
      <c r="E2" s="707"/>
      <c r="F2" s="707"/>
      <c r="G2" s="707"/>
      <c r="H2" s="707"/>
      <c r="I2" s="707"/>
      <c r="J2" s="707"/>
      <c r="K2" s="707"/>
      <c r="L2" s="708"/>
      <c r="M2" s="707"/>
      <c r="Y2" s="474" t="s">
        <v>231</v>
      </c>
    </row>
    <row r="3" spans="1:25" ht="30" customHeight="1">
      <c r="A3" s="709"/>
      <c r="B3" s="1304">
        <v>3</v>
      </c>
      <c r="C3" s="1305"/>
      <c r="D3" s="1305"/>
      <c r="E3" s="1305"/>
      <c r="F3" s="1305"/>
      <c r="G3" s="1305"/>
      <c r="H3" s="1305"/>
      <c r="I3" s="1305"/>
      <c r="J3" s="1305"/>
      <c r="K3" s="1305"/>
      <c r="L3" s="1305"/>
      <c r="M3" s="1305"/>
      <c r="N3" s="1305"/>
      <c r="O3" s="1305"/>
      <c r="P3" s="1305"/>
      <c r="Q3" s="1305"/>
      <c r="R3" s="1305"/>
      <c r="S3" s="1305"/>
      <c r="T3" s="1305"/>
      <c r="U3" s="1305"/>
      <c r="V3" s="1305"/>
      <c r="W3" s="1305"/>
      <c r="X3" s="1305"/>
      <c r="Y3" s="1306"/>
    </row>
    <row r="4" spans="1:25" ht="30" customHeight="1">
      <c r="A4" s="711"/>
      <c r="B4" s="712" t="s">
        <v>282</v>
      </c>
      <c r="C4" s="713"/>
      <c r="D4" s="713"/>
      <c r="E4" s="713"/>
      <c r="F4" s="713"/>
      <c r="G4" s="713"/>
      <c r="H4" s="713"/>
      <c r="I4" s="713"/>
      <c r="J4" s="713"/>
      <c r="K4" s="713"/>
      <c r="L4" s="713"/>
      <c r="M4" s="713"/>
      <c r="N4" s="712" t="s">
        <v>283</v>
      </c>
      <c r="O4" s="713"/>
      <c r="P4" s="713"/>
      <c r="Q4" s="713"/>
      <c r="R4" s="713"/>
      <c r="S4" s="713"/>
      <c r="T4" s="713"/>
      <c r="U4" s="713"/>
      <c r="V4" s="713"/>
      <c r="W4" s="713"/>
      <c r="X4" s="713"/>
      <c r="Y4" s="714"/>
    </row>
    <row r="5" spans="1:25" ht="30" customHeight="1">
      <c r="A5" s="715" t="s">
        <v>172</v>
      </c>
      <c r="B5" s="371"/>
      <c r="C5" s="371"/>
      <c r="D5" s="372" t="s">
        <v>109</v>
      </c>
      <c r="E5" s="371"/>
      <c r="F5" s="1278" t="s">
        <v>729</v>
      </c>
      <c r="G5" s="371"/>
      <c r="H5" s="371"/>
      <c r="I5" s="373"/>
      <c r="J5" s="373" t="s">
        <v>110</v>
      </c>
      <c r="K5" s="374"/>
      <c r="L5" s="374" t="s">
        <v>111</v>
      </c>
      <c r="M5" s="716" t="s">
        <v>628</v>
      </c>
      <c r="N5" s="360"/>
      <c r="O5" s="371"/>
      <c r="P5" s="372" t="s">
        <v>109</v>
      </c>
      <c r="Q5" s="371"/>
      <c r="R5" s="1278" t="s">
        <v>736</v>
      </c>
      <c r="S5" s="371"/>
      <c r="T5" s="371"/>
      <c r="U5" s="373"/>
      <c r="V5" s="373" t="s">
        <v>113</v>
      </c>
      <c r="W5" s="374"/>
      <c r="X5" s="375" t="s">
        <v>111</v>
      </c>
      <c r="Y5" s="668" t="s">
        <v>256</v>
      </c>
    </row>
    <row r="6" spans="1:25" ht="30" customHeight="1">
      <c r="A6" s="711"/>
      <c r="B6" s="378" t="s">
        <v>114</v>
      </c>
      <c r="C6" s="379" t="s">
        <v>115</v>
      </c>
      <c r="D6" s="380" t="s">
        <v>116</v>
      </c>
      <c r="E6" s="378" t="s">
        <v>60</v>
      </c>
      <c r="F6" s="1279"/>
      <c r="G6" s="382" t="s">
        <v>32</v>
      </c>
      <c r="H6" s="383" t="s">
        <v>117</v>
      </c>
      <c r="I6" s="379" t="s">
        <v>118</v>
      </c>
      <c r="J6" s="384" t="s">
        <v>119</v>
      </c>
      <c r="K6" s="385" t="s">
        <v>120</v>
      </c>
      <c r="L6" s="386" t="s">
        <v>121</v>
      </c>
      <c r="M6" s="381" t="s">
        <v>629</v>
      </c>
      <c r="N6" s="387" t="s">
        <v>258</v>
      </c>
      <c r="O6" s="380" t="s">
        <v>259</v>
      </c>
      <c r="P6" s="380" t="s">
        <v>116</v>
      </c>
      <c r="Q6" s="380" t="s">
        <v>60</v>
      </c>
      <c r="R6" s="1279"/>
      <c r="S6" s="380" t="s">
        <v>32</v>
      </c>
      <c r="T6" s="383" t="s">
        <v>117</v>
      </c>
      <c r="U6" s="379" t="s">
        <v>124</v>
      </c>
      <c r="V6" s="384" t="s">
        <v>119</v>
      </c>
      <c r="W6" s="385" t="s">
        <v>120</v>
      </c>
      <c r="X6" s="388" t="s">
        <v>125</v>
      </c>
      <c r="Y6" s="670" t="s">
        <v>257</v>
      </c>
    </row>
    <row r="7" spans="1:25" ht="30" customHeight="1">
      <c r="A7" s="718"/>
      <c r="B7" s="391"/>
      <c r="C7" s="391"/>
      <c r="D7" s="392" t="s">
        <v>126</v>
      </c>
      <c r="E7" s="391"/>
      <c r="F7" s="1280"/>
      <c r="G7" s="391"/>
      <c r="H7" s="391"/>
      <c r="I7" s="391"/>
      <c r="J7" s="393"/>
      <c r="K7" s="393"/>
      <c r="L7" s="394"/>
      <c r="M7" s="719" t="s">
        <v>630</v>
      </c>
      <c r="N7" s="395"/>
      <c r="O7" s="391"/>
      <c r="P7" s="392" t="s">
        <v>126</v>
      </c>
      <c r="Q7" s="391"/>
      <c r="R7" s="1280"/>
      <c r="S7" s="391"/>
      <c r="T7" s="391"/>
      <c r="U7" s="391"/>
      <c r="V7" s="393"/>
      <c r="W7" s="393"/>
      <c r="X7" s="395"/>
      <c r="Y7" s="673" t="s">
        <v>260</v>
      </c>
    </row>
    <row r="8" spans="1:25" ht="30" customHeight="1">
      <c r="A8" s="720" t="s">
        <v>284</v>
      </c>
      <c r="B8" s="721">
        <v>10606088</v>
      </c>
      <c r="C8" s="721">
        <v>10858743</v>
      </c>
      <c r="D8" s="721">
        <v>2897665</v>
      </c>
      <c r="E8" s="721">
        <v>621899</v>
      </c>
      <c r="F8" s="721">
        <v>5427802</v>
      </c>
      <c r="G8" s="721">
        <v>1426828</v>
      </c>
      <c r="H8" s="721">
        <v>352317</v>
      </c>
      <c r="I8" s="721">
        <v>3648657</v>
      </c>
      <c r="J8" s="721">
        <v>1501265</v>
      </c>
      <c r="K8" s="721">
        <v>2147392</v>
      </c>
      <c r="L8" s="721">
        <v>1115775</v>
      </c>
      <c r="M8" s="721">
        <v>795603</v>
      </c>
      <c r="N8" s="722">
        <v>15.7</v>
      </c>
      <c r="O8" s="722">
        <v>15.7</v>
      </c>
      <c r="P8" s="722">
        <v>17.399999999999999</v>
      </c>
      <c r="Q8" s="722">
        <v>13.9</v>
      </c>
      <c r="R8" s="722">
        <v>14.2</v>
      </c>
      <c r="S8" s="722">
        <v>13.7</v>
      </c>
      <c r="T8" s="722">
        <v>15.6</v>
      </c>
      <c r="U8" s="722">
        <v>14.2</v>
      </c>
      <c r="V8" s="722">
        <v>14.1</v>
      </c>
      <c r="W8" s="722">
        <v>14.4</v>
      </c>
      <c r="X8" s="722">
        <v>14.7</v>
      </c>
      <c r="Y8" s="723">
        <v>40.700000000000003</v>
      </c>
    </row>
    <row r="9" spans="1:25" ht="30" customHeight="1">
      <c r="A9" s="720" t="s">
        <v>285</v>
      </c>
      <c r="B9" s="721">
        <v>9583250</v>
      </c>
      <c r="C9" s="721">
        <v>9583250</v>
      </c>
      <c r="D9" s="721">
        <v>1824865</v>
      </c>
      <c r="E9" s="721">
        <v>866586</v>
      </c>
      <c r="F9" s="721">
        <v>5360486</v>
      </c>
      <c r="G9" s="721">
        <v>1402463</v>
      </c>
      <c r="H9" s="721">
        <v>333059</v>
      </c>
      <c r="I9" s="721">
        <v>3624964</v>
      </c>
      <c r="J9" s="721">
        <v>1555117</v>
      </c>
      <c r="K9" s="721">
        <v>2069847</v>
      </c>
      <c r="L9" s="721">
        <v>1121027</v>
      </c>
      <c r="M9" s="721">
        <v>410286</v>
      </c>
      <c r="N9" s="722">
        <v>14.2</v>
      </c>
      <c r="O9" s="722">
        <v>13.9</v>
      </c>
      <c r="P9" s="722">
        <v>10.9</v>
      </c>
      <c r="Q9" s="722">
        <v>19.399999999999999</v>
      </c>
      <c r="R9" s="722">
        <v>14</v>
      </c>
      <c r="S9" s="722">
        <v>13.5</v>
      </c>
      <c r="T9" s="722">
        <v>14.7</v>
      </c>
      <c r="U9" s="722">
        <v>14.1</v>
      </c>
      <c r="V9" s="722">
        <v>14.6</v>
      </c>
      <c r="W9" s="722">
        <v>13.9</v>
      </c>
      <c r="X9" s="722">
        <v>14.7</v>
      </c>
      <c r="Y9" s="723">
        <v>21</v>
      </c>
    </row>
    <row r="10" spans="1:25" ht="30" customHeight="1">
      <c r="A10" s="720" t="s">
        <v>286</v>
      </c>
      <c r="B10" s="721">
        <v>867416</v>
      </c>
      <c r="C10" s="721">
        <v>867416</v>
      </c>
      <c r="D10" s="721">
        <v>205774</v>
      </c>
      <c r="E10" s="721">
        <v>35135</v>
      </c>
      <c r="F10" s="721">
        <v>436462</v>
      </c>
      <c r="G10" s="721">
        <v>115152</v>
      </c>
      <c r="H10" s="721">
        <v>31297</v>
      </c>
      <c r="I10" s="721">
        <v>290013</v>
      </c>
      <c r="J10" s="721">
        <v>99392</v>
      </c>
      <c r="K10" s="721">
        <v>190621</v>
      </c>
      <c r="L10" s="721">
        <v>111971</v>
      </c>
      <c r="M10" s="721">
        <v>78074</v>
      </c>
      <c r="N10" s="722">
        <v>1.3</v>
      </c>
      <c r="O10" s="722">
        <v>1.3</v>
      </c>
      <c r="P10" s="722">
        <v>1.2</v>
      </c>
      <c r="Q10" s="722">
        <v>0.8</v>
      </c>
      <c r="R10" s="722">
        <v>1.1000000000000001</v>
      </c>
      <c r="S10" s="722">
        <v>1.1000000000000001</v>
      </c>
      <c r="T10" s="722">
        <v>1.4</v>
      </c>
      <c r="U10" s="722">
        <v>1.1000000000000001</v>
      </c>
      <c r="V10" s="722">
        <v>0.9</v>
      </c>
      <c r="W10" s="722">
        <v>1.3</v>
      </c>
      <c r="X10" s="722">
        <v>1.5</v>
      </c>
      <c r="Y10" s="723">
        <v>4</v>
      </c>
    </row>
    <row r="11" spans="1:25" ht="30" customHeight="1">
      <c r="A11" s="720" t="s">
        <v>287</v>
      </c>
      <c r="B11" s="721">
        <v>17347575</v>
      </c>
      <c r="C11" s="721">
        <v>17347575</v>
      </c>
      <c r="D11" s="721">
        <v>4693501</v>
      </c>
      <c r="E11" s="721">
        <v>1483271</v>
      </c>
      <c r="F11" s="721">
        <v>10150293</v>
      </c>
      <c r="G11" s="721">
        <v>3248678</v>
      </c>
      <c r="H11" s="721">
        <v>664946</v>
      </c>
      <c r="I11" s="721">
        <v>6236669</v>
      </c>
      <c r="J11" s="721">
        <v>3030797</v>
      </c>
      <c r="K11" s="721">
        <v>3205873</v>
      </c>
      <c r="L11" s="721">
        <v>1010767</v>
      </c>
      <c r="M11" s="721">
        <v>9743</v>
      </c>
      <c r="N11" s="722">
        <v>25.7</v>
      </c>
      <c r="O11" s="722">
        <v>25.1</v>
      </c>
      <c r="P11" s="722">
        <v>28.1</v>
      </c>
      <c r="Q11" s="722">
        <v>33.200000000000003</v>
      </c>
      <c r="R11" s="722">
        <v>26.5</v>
      </c>
      <c r="S11" s="722">
        <v>31.3</v>
      </c>
      <c r="T11" s="722">
        <v>29.4</v>
      </c>
      <c r="U11" s="722">
        <v>24.3</v>
      </c>
      <c r="V11" s="722">
        <v>28.4</v>
      </c>
      <c r="W11" s="722">
        <v>21.5</v>
      </c>
      <c r="X11" s="722">
        <v>13.3</v>
      </c>
      <c r="Y11" s="723">
        <v>0.5</v>
      </c>
    </row>
    <row r="12" spans="1:25" ht="30" customHeight="1">
      <c r="A12" s="720" t="s">
        <v>288</v>
      </c>
      <c r="B12" s="721">
        <v>5662193</v>
      </c>
      <c r="C12" s="721">
        <v>6821017</v>
      </c>
      <c r="D12" s="721">
        <v>1260393</v>
      </c>
      <c r="E12" s="721">
        <v>279726</v>
      </c>
      <c r="F12" s="721">
        <v>4103843</v>
      </c>
      <c r="G12" s="721">
        <v>884150</v>
      </c>
      <c r="H12" s="721">
        <v>209701</v>
      </c>
      <c r="I12" s="721">
        <v>3009992</v>
      </c>
      <c r="J12" s="721">
        <v>1084066</v>
      </c>
      <c r="K12" s="721">
        <v>1925926</v>
      </c>
      <c r="L12" s="721">
        <v>1091254</v>
      </c>
      <c r="M12" s="721">
        <v>85801</v>
      </c>
      <c r="N12" s="722">
        <v>8.4</v>
      </c>
      <c r="O12" s="722">
        <v>9.9</v>
      </c>
      <c r="P12" s="722">
        <v>7.6</v>
      </c>
      <c r="Q12" s="722">
        <v>6.3</v>
      </c>
      <c r="R12" s="722">
        <v>10.7</v>
      </c>
      <c r="S12" s="722">
        <v>8.5</v>
      </c>
      <c r="T12" s="722">
        <v>9.3000000000000007</v>
      </c>
      <c r="U12" s="722">
        <v>11.7</v>
      </c>
      <c r="V12" s="722">
        <v>10.199999999999999</v>
      </c>
      <c r="W12" s="722">
        <v>12.9</v>
      </c>
      <c r="X12" s="722">
        <v>14.3</v>
      </c>
      <c r="Y12" s="723">
        <v>4.4000000000000004</v>
      </c>
    </row>
    <row r="13" spans="1:25" ht="30" customHeight="1">
      <c r="A13" s="720" t="s">
        <v>289</v>
      </c>
      <c r="B13" s="721">
        <v>8103757</v>
      </c>
      <c r="C13" s="721">
        <v>8103757</v>
      </c>
      <c r="D13" s="721">
        <v>1742338</v>
      </c>
      <c r="E13" s="721">
        <v>500955</v>
      </c>
      <c r="F13" s="721">
        <v>4334519</v>
      </c>
      <c r="G13" s="721">
        <v>1121000</v>
      </c>
      <c r="H13" s="721">
        <v>228533</v>
      </c>
      <c r="I13" s="721">
        <v>2984985</v>
      </c>
      <c r="J13" s="721">
        <v>1124786</v>
      </c>
      <c r="K13" s="721">
        <v>1860200</v>
      </c>
      <c r="L13" s="721">
        <v>1195542</v>
      </c>
      <c r="M13" s="721">
        <v>330404</v>
      </c>
      <c r="N13" s="722">
        <v>12</v>
      </c>
      <c r="O13" s="722">
        <v>11.7</v>
      </c>
      <c r="P13" s="722">
        <v>10.4</v>
      </c>
      <c r="Q13" s="722">
        <v>11.2</v>
      </c>
      <c r="R13" s="722">
        <v>11.3</v>
      </c>
      <c r="S13" s="722">
        <v>10.8</v>
      </c>
      <c r="T13" s="722">
        <v>10.1</v>
      </c>
      <c r="U13" s="722">
        <v>11.7</v>
      </c>
      <c r="V13" s="722">
        <v>10.5</v>
      </c>
      <c r="W13" s="722">
        <v>12.4</v>
      </c>
      <c r="X13" s="722">
        <v>15.7</v>
      </c>
      <c r="Y13" s="723">
        <v>16.899999999999999</v>
      </c>
    </row>
    <row r="14" spans="1:25" ht="30" customHeight="1">
      <c r="A14" s="717" t="s">
        <v>290</v>
      </c>
      <c r="B14" s="721">
        <v>7762726</v>
      </c>
      <c r="C14" s="721">
        <v>7762726</v>
      </c>
      <c r="D14" s="721">
        <v>1717295</v>
      </c>
      <c r="E14" s="721">
        <v>500823</v>
      </c>
      <c r="F14" s="721">
        <v>4129125</v>
      </c>
      <c r="G14" s="721">
        <v>1090478</v>
      </c>
      <c r="H14" s="721">
        <v>226330</v>
      </c>
      <c r="I14" s="721">
        <v>2812317</v>
      </c>
      <c r="J14" s="721">
        <v>1085385</v>
      </c>
      <c r="K14" s="721">
        <v>1726932</v>
      </c>
      <c r="L14" s="721">
        <v>1091036</v>
      </c>
      <c r="M14" s="721">
        <v>324446</v>
      </c>
      <c r="N14" s="722">
        <v>11.5</v>
      </c>
      <c r="O14" s="722">
        <v>11.3</v>
      </c>
      <c r="P14" s="722">
        <v>10.3</v>
      </c>
      <c r="Q14" s="722">
        <v>11.2</v>
      </c>
      <c r="R14" s="722">
        <v>10.8</v>
      </c>
      <c r="S14" s="722">
        <v>10.5</v>
      </c>
      <c r="T14" s="722">
        <v>10</v>
      </c>
      <c r="U14" s="722">
        <v>11</v>
      </c>
      <c r="V14" s="722">
        <v>10.199999999999999</v>
      </c>
      <c r="W14" s="722">
        <v>11.6</v>
      </c>
      <c r="X14" s="722">
        <v>14.3</v>
      </c>
      <c r="Y14" s="723">
        <v>16.600000000000001</v>
      </c>
    </row>
    <row r="15" spans="1:25" ht="30" customHeight="1">
      <c r="A15" s="717" t="s">
        <v>291</v>
      </c>
      <c r="B15" s="721">
        <v>3388944</v>
      </c>
      <c r="C15" s="721">
        <v>3388944</v>
      </c>
      <c r="D15" s="721">
        <v>697942</v>
      </c>
      <c r="E15" s="721">
        <v>154604</v>
      </c>
      <c r="F15" s="721">
        <v>1852497</v>
      </c>
      <c r="G15" s="721">
        <v>517973</v>
      </c>
      <c r="H15" s="721">
        <v>86425</v>
      </c>
      <c r="I15" s="721">
        <v>1248099</v>
      </c>
      <c r="J15" s="721">
        <v>471975</v>
      </c>
      <c r="K15" s="721">
        <v>776125</v>
      </c>
      <c r="L15" s="721">
        <v>518994</v>
      </c>
      <c r="M15" s="721">
        <v>164908</v>
      </c>
      <c r="N15" s="722">
        <v>5</v>
      </c>
      <c r="O15" s="722">
        <v>4.9000000000000004</v>
      </c>
      <c r="P15" s="722">
        <v>4.2</v>
      </c>
      <c r="Q15" s="722">
        <v>3.5</v>
      </c>
      <c r="R15" s="722">
        <v>4.8</v>
      </c>
      <c r="S15" s="722">
        <v>5</v>
      </c>
      <c r="T15" s="722">
        <v>3.8</v>
      </c>
      <c r="U15" s="722">
        <v>4.9000000000000004</v>
      </c>
      <c r="V15" s="722">
        <v>4.4000000000000004</v>
      </c>
      <c r="W15" s="722">
        <v>5.2</v>
      </c>
      <c r="X15" s="722">
        <v>6.8</v>
      </c>
      <c r="Y15" s="723">
        <v>8.4</v>
      </c>
    </row>
    <row r="16" spans="1:25" ht="30" customHeight="1">
      <c r="A16" s="717" t="s">
        <v>292</v>
      </c>
      <c r="B16" s="721">
        <v>4154911</v>
      </c>
      <c r="C16" s="721">
        <v>4154911</v>
      </c>
      <c r="D16" s="721">
        <v>951690</v>
      </c>
      <c r="E16" s="721">
        <v>343838</v>
      </c>
      <c r="F16" s="721">
        <v>2167750</v>
      </c>
      <c r="G16" s="721">
        <v>545673</v>
      </c>
      <c r="H16" s="721">
        <v>135258</v>
      </c>
      <c r="I16" s="721">
        <v>1486819</v>
      </c>
      <c r="J16" s="721">
        <v>588712</v>
      </c>
      <c r="K16" s="721">
        <v>898107</v>
      </c>
      <c r="L16" s="721">
        <v>542071</v>
      </c>
      <c r="M16" s="721">
        <v>149563</v>
      </c>
      <c r="N16" s="722">
        <v>6.1</v>
      </c>
      <c r="O16" s="722">
        <v>6</v>
      </c>
      <c r="P16" s="722">
        <v>5.7</v>
      </c>
      <c r="Q16" s="722">
        <v>7.7</v>
      </c>
      <c r="R16" s="722">
        <v>5.7</v>
      </c>
      <c r="S16" s="722">
        <v>5.3</v>
      </c>
      <c r="T16" s="722">
        <v>6</v>
      </c>
      <c r="U16" s="722">
        <v>5.8</v>
      </c>
      <c r="V16" s="722">
        <v>5.5</v>
      </c>
      <c r="W16" s="722">
        <v>6</v>
      </c>
      <c r="X16" s="722">
        <v>7.1</v>
      </c>
      <c r="Y16" s="723">
        <v>7.6</v>
      </c>
    </row>
    <row r="17" spans="1:25" ht="30" customHeight="1">
      <c r="A17" s="717" t="s">
        <v>293</v>
      </c>
      <c r="B17" s="721">
        <v>81955</v>
      </c>
      <c r="C17" s="721">
        <v>81955</v>
      </c>
      <c r="D17" s="721">
        <v>62020</v>
      </c>
      <c r="E17" s="721" t="s">
        <v>140</v>
      </c>
      <c r="F17" s="721">
        <v>8573</v>
      </c>
      <c r="G17" s="721">
        <v>4414</v>
      </c>
      <c r="H17" s="721">
        <v>80</v>
      </c>
      <c r="I17" s="721">
        <v>4079</v>
      </c>
      <c r="J17" s="721">
        <v>1780</v>
      </c>
      <c r="K17" s="721">
        <v>2299</v>
      </c>
      <c r="L17" s="721">
        <v>1615</v>
      </c>
      <c r="M17" s="721">
        <v>9747</v>
      </c>
      <c r="N17" s="722">
        <v>0.1</v>
      </c>
      <c r="O17" s="722">
        <v>0.1</v>
      </c>
      <c r="P17" s="722">
        <v>0.4</v>
      </c>
      <c r="Q17" s="722" t="s">
        <v>140</v>
      </c>
      <c r="R17" s="722">
        <v>0</v>
      </c>
      <c r="S17" s="722">
        <v>0</v>
      </c>
      <c r="T17" s="722">
        <v>0</v>
      </c>
      <c r="U17" s="722">
        <v>0</v>
      </c>
      <c r="V17" s="722">
        <v>0</v>
      </c>
      <c r="W17" s="722">
        <v>0</v>
      </c>
      <c r="X17" s="722">
        <v>0</v>
      </c>
      <c r="Y17" s="723">
        <v>0.5</v>
      </c>
    </row>
    <row r="18" spans="1:25" ht="30" customHeight="1">
      <c r="A18" s="717" t="s">
        <v>294</v>
      </c>
      <c r="B18" s="721">
        <v>136916</v>
      </c>
      <c r="C18" s="721">
        <v>136916</v>
      </c>
      <c r="D18" s="721">
        <v>5644</v>
      </c>
      <c r="E18" s="721">
        <v>2382</v>
      </c>
      <c r="F18" s="721">
        <v>100305</v>
      </c>
      <c r="G18" s="721">
        <v>22419</v>
      </c>
      <c r="H18" s="721">
        <v>4567</v>
      </c>
      <c r="I18" s="721">
        <v>73320</v>
      </c>
      <c r="J18" s="721">
        <v>22918</v>
      </c>
      <c r="K18" s="721">
        <v>50401</v>
      </c>
      <c r="L18" s="721">
        <v>28356</v>
      </c>
      <c r="M18" s="721">
        <v>228</v>
      </c>
      <c r="N18" s="722">
        <v>0.2</v>
      </c>
      <c r="O18" s="722">
        <v>0.2</v>
      </c>
      <c r="P18" s="722">
        <v>0</v>
      </c>
      <c r="Q18" s="722">
        <v>0.1</v>
      </c>
      <c r="R18" s="722">
        <v>0.3</v>
      </c>
      <c r="S18" s="722">
        <v>0.2</v>
      </c>
      <c r="T18" s="722">
        <v>0.2</v>
      </c>
      <c r="U18" s="722">
        <v>0.3</v>
      </c>
      <c r="V18" s="722">
        <v>0.2</v>
      </c>
      <c r="W18" s="722">
        <v>0.3</v>
      </c>
      <c r="X18" s="722">
        <v>0.4</v>
      </c>
      <c r="Y18" s="723">
        <v>0</v>
      </c>
    </row>
    <row r="19" spans="1:25" ht="30" customHeight="1">
      <c r="A19" s="717" t="s">
        <v>295</v>
      </c>
      <c r="B19" s="721">
        <v>341017</v>
      </c>
      <c r="C19" s="721">
        <v>341017</v>
      </c>
      <c r="D19" s="721">
        <v>25043</v>
      </c>
      <c r="E19" s="721">
        <v>131</v>
      </c>
      <c r="F19" s="721">
        <v>205393</v>
      </c>
      <c r="G19" s="721">
        <v>30522</v>
      </c>
      <c r="H19" s="721">
        <v>2203</v>
      </c>
      <c r="I19" s="721">
        <v>172668</v>
      </c>
      <c r="J19" s="721">
        <v>39401</v>
      </c>
      <c r="K19" s="721">
        <v>133267</v>
      </c>
      <c r="L19" s="721">
        <v>104493</v>
      </c>
      <c r="M19" s="721">
        <v>5957</v>
      </c>
      <c r="N19" s="722">
        <v>0.5</v>
      </c>
      <c r="O19" s="722">
        <v>0.5</v>
      </c>
      <c r="P19" s="722">
        <v>0.2</v>
      </c>
      <c r="Q19" s="722">
        <v>0</v>
      </c>
      <c r="R19" s="722">
        <v>0.5</v>
      </c>
      <c r="S19" s="722">
        <v>0.3</v>
      </c>
      <c r="T19" s="722">
        <v>0.1</v>
      </c>
      <c r="U19" s="722">
        <v>0.7</v>
      </c>
      <c r="V19" s="722">
        <v>0.4</v>
      </c>
      <c r="W19" s="722">
        <v>0.9</v>
      </c>
      <c r="X19" s="722">
        <v>1.4</v>
      </c>
      <c r="Y19" s="723">
        <v>0.3</v>
      </c>
    </row>
    <row r="20" spans="1:25" ht="30" customHeight="1">
      <c r="A20" s="717" t="s">
        <v>296</v>
      </c>
      <c r="B20" s="721">
        <v>14</v>
      </c>
      <c r="C20" s="721">
        <v>14</v>
      </c>
      <c r="D20" s="721" t="s">
        <v>140</v>
      </c>
      <c r="E20" s="721" t="s">
        <v>140</v>
      </c>
      <c r="F20" s="721" t="s">
        <v>140</v>
      </c>
      <c r="G20" s="721" t="s">
        <v>140</v>
      </c>
      <c r="H20" s="721" t="s">
        <v>140</v>
      </c>
      <c r="I20" s="721" t="s">
        <v>140</v>
      </c>
      <c r="J20" s="721" t="s">
        <v>140</v>
      </c>
      <c r="K20" s="721" t="s">
        <v>140</v>
      </c>
      <c r="L20" s="721">
        <v>14</v>
      </c>
      <c r="M20" s="721" t="s">
        <v>140</v>
      </c>
      <c r="N20" s="722">
        <v>0</v>
      </c>
      <c r="O20" s="722">
        <v>0</v>
      </c>
      <c r="P20" s="722" t="s">
        <v>140</v>
      </c>
      <c r="Q20" s="722" t="s">
        <v>140</v>
      </c>
      <c r="R20" s="722" t="s">
        <v>140</v>
      </c>
      <c r="S20" s="722" t="s">
        <v>140</v>
      </c>
      <c r="T20" s="722" t="s">
        <v>140</v>
      </c>
      <c r="U20" s="722" t="s">
        <v>140</v>
      </c>
      <c r="V20" s="722" t="s">
        <v>140</v>
      </c>
      <c r="W20" s="722" t="s">
        <v>140</v>
      </c>
      <c r="X20" s="722">
        <v>0</v>
      </c>
      <c r="Y20" s="723" t="s">
        <v>140</v>
      </c>
    </row>
    <row r="21" spans="1:25" ht="30" customHeight="1">
      <c r="A21" s="720" t="s">
        <v>297</v>
      </c>
      <c r="B21" s="721">
        <v>5645512</v>
      </c>
      <c r="C21" s="721">
        <v>5645512</v>
      </c>
      <c r="D21" s="721">
        <v>1591697</v>
      </c>
      <c r="E21" s="721">
        <v>60059</v>
      </c>
      <c r="F21" s="721">
        <v>3215589</v>
      </c>
      <c r="G21" s="721">
        <v>849035</v>
      </c>
      <c r="H21" s="721">
        <v>167366</v>
      </c>
      <c r="I21" s="721">
        <v>2199189</v>
      </c>
      <c r="J21" s="721">
        <v>816522</v>
      </c>
      <c r="K21" s="721">
        <v>1382667</v>
      </c>
      <c r="L21" s="721">
        <v>665001</v>
      </c>
      <c r="M21" s="721">
        <v>113164</v>
      </c>
      <c r="N21" s="722">
        <v>8.4</v>
      </c>
      <c r="O21" s="722">
        <v>8.1999999999999993</v>
      </c>
      <c r="P21" s="722">
        <v>9.5</v>
      </c>
      <c r="Q21" s="722">
        <v>1.3</v>
      </c>
      <c r="R21" s="722">
        <v>8.4</v>
      </c>
      <c r="S21" s="722">
        <v>8.1999999999999993</v>
      </c>
      <c r="T21" s="722">
        <v>7.4</v>
      </c>
      <c r="U21" s="722">
        <v>8.6</v>
      </c>
      <c r="V21" s="722">
        <v>7.6</v>
      </c>
      <c r="W21" s="722">
        <v>9.3000000000000007</v>
      </c>
      <c r="X21" s="722">
        <v>8.6999999999999993</v>
      </c>
      <c r="Y21" s="723">
        <v>5.8</v>
      </c>
    </row>
    <row r="22" spans="1:25" ht="30" customHeight="1">
      <c r="A22" s="720" t="s">
        <v>298</v>
      </c>
      <c r="B22" s="721">
        <v>3018696</v>
      </c>
      <c r="C22" s="721">
        <v>3018696</v>
      </c>
      <c r="D22" s="721">
        <v>321825</v>
      </c>
      <c r="E22" s="721">
        <v>291412</v>
      </c>
      <c r="F22" s="721">
        <v>1676996</v>
      </c>
      <c r="G22" s="721">
        <v>288006</v>
      </c>
      <c r="H22" s="721">
        <v>72423</v>
      </c>
      <c r="I22" s="721">
        <v>1316567</v>
      </c>
      <c r="J22" s="721">
        <v>490558</v>
      </c>
      <c r="K22" s="721">
        <v>826009</v>
      </c>
      <c r="L22" s="721">
        <v>625063</v>
      </c>
      <c r="M22" s="721">
        <v>103401</v>
      </c>
      <c r="N22" s="722">
        <v>4.5</v>
      </c>
      <c r="O22" s="722">
        <v>4.4000000000000004</v>
      </c>
      <c r="P22" s="722">
        <v>1.9</v>
      </c>
      <c r="Q22" s="722">
        <v>6.5</v>
      </c>
      <c r="R22" s="722">
        <v>4.4000000000000004</v>
      </c>
      <c r="S22" s="722">
        <v>2.8</v>
      </c>
      <c r="T22" s="722">
        <v>3.2</v>
      </c>
      <c r="U22" s="722">
        <v>5.0999999999999996</v>
      </c>
      <c r="V22" s="722">
        <v>4.5999999999999996</v>
      </c>
      <c r="W22" s="722">
        <v>5.5</v>
      </c>
      <c r="X22" s="722">
        <v>8.1999999999999993</v>
      </c>
      <c r="Y22" s="723">
        <v>5.3</v>
      </c>
    </row>
    <row r="23" spans="1:25" ht="30" customHeight="1">
      <c r="A23" s="720" t="s">
        <v>299</v>
      </c>
      <c r="B23" s="721">
        <v>248545</v>
      </c>
      <c r="C23" s="721">
        <v>248545</v>
      </c>
      <c r="D23" s="721">
        <v>43142</v>
      </c>
      <c r="E23" s="721">
        <v>3</v>
      </c>
      <c r="F23" s="721">
        <v>177033</v>
      </c>
      <c r="G23" s="721">
        <v>43576</v>
      </c>
      <c r="H23" s="721">
        <v>6225</v>
      </c>
      <c r="I23" s="721">
        <v>127232</v>
      </c>
      <c r="J23" s="721">
        <v>37989</v>
      </c>
      <c r="K23" s="721">
        <v>89243</v>
      </c>
      <c r="L23" s="721">
        <v>27474</v>
      </c>
      <c r="M23" s="721">
        <v>893</v>
      </c>
      <c r="N23" s="722">
        <v>0.4</v>
      </c>
      <c r="O23" s="722">
        <v>0.4</v>
      </c>
      <c r="P23" s="722">
        <v>0.3</v>
      </c>
      <c r="Q23" s="722">
        <v>0</v>
      </c>
      <c r="R23" s="722">
        <v>0.5</v>
      </c>
      <c r="S23" s="722">
        <v>0.4</v>
      </c>
      <c r="T23" s="722">
        <v>0.3</v>
      </c>
      <c r="U23" s="722">
        <v>0.5</v>
      </c>
      <c r="V23" s="722">
        <v>0.4</v>
      </c>
      <c r="W23" s="722">
        <v>0.6</v>
      </c>
      <c r="X23" s="722">
        <v>0.4</v>
      </c>
      <c r="Y23" s="723">
        <v>0</v>
      </c>
    </row>
    <row r="24" spans="1:25" ht="30" customHeight="1">
      <c r="A24" s="720" t="s">
        <v>300</v>
      </c>
      <c r="B24" s="721">
        <v>1588997</v>
      </c>
      <c r="C24" s="721">
        <v>1588997</v>
      </c>
      <c r="D24" s="721">
        <v>1079334</v>
      </c>
      <c r="E24" s="721">
        <v>20788</v>
      </c>
      <c r="F24" s="721">
        <v>446928</v>
      </c>
      <c r="G24" s="721">
        <v>185183</v>
      </c>
      <c r="H24" s="721">
        <v>26145</v>
      </c>
      <c r="I24" s="721">
        <v>235601</v>
      </c>
      <c r="J24" s="721">
        <v>112746</v>
      </c>
      <c r="K24" s="721">
        <v>122855</v>
      </c>
      <c r="L24" s="721">
        <v>34909</v>
      </c>
      <c r="M24" s="721">
        <v>7038</v>
      </c>
      <c r="N24" s="722">
        <v>2.4</v>
      </c>
      <c r="O24" s="722">
        <v>2.2999999999999998</v>
      </c>
      <c r="P24" s="722">
        <v>6.5</v>
      </c>
      <c r="Q24" s="722">
        <v>0.5</v>
      </c>
      <c r="R24" s="722">
        <v>1.2</v>
      </c>
      <c r="S24" s="722">
        <v>1.8</v>
      </c>
      <c r="T24" s="722">
        <v>1.2</v>
      </c>
      <c r="U24" s="722">
        <v>0.9</v>
      </c>
      <c r="V24" s="722">
        <v>1.1000000000000001</v>
      </c>
      <c r="W24" s="722">
        <v>0.8</v>
      </c>
      <c r="X24" s="722">
        <v>0.5</v>
      </c>
      <c r="Y24" s="723">
        <v>0.4</v>
      </c>
    </row>
    <row r="25" spans="1:25" ht="30" customHeight="1">
      <c r="A25" s="720" t="s">
        <v>301</v>
      </c>
      <c r="B25" s="721">
        <v>4907212</v>
      </c>
      <c r="C25" s="721">
        <v>4907212</v>
      </c>
      <c r="D25" s="721">
        <v>1019777</v>
      </c>
      <c r="E25" s="721">
        <v>307657</v>
      </c>
      <c r="F25" s="721">
        <v>2947295</v>
      </c>
      <c r="G25" s="721">
        <v>829575</v>
      </c>
      <c r="H25" s="721">
        <v>173389</v>
      </c>
      <c r="I25" s="721">
        <v>1944331</v>
      </c>
      <c r="J25" s="721">
        <v>821117</v>
      </c>
      <c r="K25" s="721">
        <v>1123213</v>
      </c>
      <c r="L25" s="721">
        <v>609809</v>
      </c>
      <c r="M25" s="721">
        <v>22675</v>
      </c>
      <c r="N25" s="722">
        <v>7.3</v>
      </c>
      <c r="O25" s="722">
        <v>7.1</v>
      </c>
      <c r="P25" s="722">
        <v>6.1</v>
      </c>
      <c r="Q25" s="722">
        <v>6.9</v>
      </c>
      <c r="R25" s="722">
        <v>7.7</v>
      </c>
      <c r="S25" s="722">
        <v>8</v>
      </c>
      <c r="T25" s="722">
        <v>7.7</v>
      </c>
      <c r="U25" s="722">
        <v>7.6</v>
      </c>
      <c r="V25" s="722">
        <v>7.7</v>
      </c>
      <c r="W25" s="722">
        <v>7.5</v>
      </c>
      <c r="X25" s="722">
        <v>8</v>
      </c>
      <c r="Y25" s="723">
        <v>1.2</v>
      </c>
    </row>
    <row r="26" spans="1:25" ht="30" customHeight="1">
      <c r="A26" s="724" t="s">
        <v>302</v>
      </c>
      <c r="B26" s="721">
        <v>208</v>
      </c>
      <c r="C26" s="721">
        <v>208</v>
      </c>
      <c r="D26" s="721" t="s">
        <v>140</v>
      </c>
      <c r="E26" s="721" t="s">
        <v>140</v>
      </c>
      <c r="F26" s="721">
        <v>208</v>
      </c>
      <c r="G26" s="721" t="s">
        <v>140</v>
      </c>
      <c r="H26" s="721" t="s">
        <v>140</v>
      </c>
      <c r="I26" s="721">
        <v>208</v>
      </c>
      <c r="J26" s="721" t="s">
        <v>140</v>
      </c>
      <c r="K26" s="721">
        <v>208</v>
      </c>
      <c r="L26" s="721" t="s">
        <v>140</v>
      </c>
      <c r="M26" s="721" t="s">
        <v>140</v>
      </c>
      <c r="N26" s="722">
        <v>0</v>
      </c>
      <c r="O26" s="722">
        <v>0</v>
      </c>
      <c r="P26" s="722" t="s">
        <v>140</v>
      </c>
      <c r="Q26" s="722" t="s">
        <v>140</v>
      </c>
      <c r="R26" s="722">
        <v>0</v>
      </c>
      <c r="S26" s="722" t="s">
        <v>140</v>
      </c>
      <c r="T26" s="722" t="s">
        <v>140</v>
      </c>
      <c r="U26" s="722">
        <v>0</v>
      </c>
      <c r="V26" s="722" t="s">
        <v>140</v>
      </c>
      <c r="W26" s="722">
        <v>0</v>
      </c>
      <c r="X26" s="722" t="s">
        <v>140</v>
      </c>
      <c r="Y26" s="723" t="s">
        <v>140</v>
      </c>
    </row>
    <row r="27" spans="1:25" ht="30" customHeight="1" thickBot="1">
      <c r="A27" s="725" t="s">
        <v>303</v>
      </c>
      <c r="B27" s="726">
        <v>67579449</v>
      </c>
      <c r="C27" s="726">
        <v>68990928</v>
      </c>
      <c r="D27" s="726">
        <v>16680310</v>
      </c>
      <c r="E27" s="726">
        <v>4467492</v>
      </c>
      <c r="F27" s="726">
        <v>38277454</v>
      </c>
      <c r="G27" s="726">
        <v>10393646</v>
      </c>
      <c r="H27" s="726">
        <v>2265400</v>
      </c>
      <c r="I27" s="726">
        <v>25618409</v>
      </c>
      <c r="J27" s="726">
        <v>10674355</v>
      </c>
      <c r="K27" s="726">
        <v>14944054</v>
      </c>
      <c r="L27" s="726">
        <v>7608593</v>
      </c>
      <c r="M27" s="726">
        <v>1957080</v>
      </c>
      <c r="N27" s="727">
        <v>100</v>
      </c>
      <c r="O27" s="727">
        <v>100</v>
      </c>
      <c r="P27" s="727">
        <v>100</v>
      </c>
      <c r="Q27" s="727">
        <v>100</v>
      </c>
      <c r="R27" s="727">
        <v>100</v>
      </c>
      <c r="S27" s="727">
        <v>100</v>
      </c>
      <c r="T27" s="727">
        <v>100</v>
      </c>
      <c r="U27" s="727">
        <v>100</v>
      </c>
      <c r="V27" s="727">
        <v>100</v>
      </c>
      <c r="W27" s="727">
        <v>100</v>
      </c>
      <c r="X27" s="727">
        <v>100</v>
      </c>
      <c r="Y27" s="728">
        <v>100</v>
      </c>
    </row>
    <row r="28" spans="1:25" ht="30" customHeight="1">
      <c r="A28" s="730" t="s">
        <v>304</v>
      </c>
      <c r="B28" s="731"/>
      <c r="C28" s="731"/>
      <c r="D28" s="731"/>
      <c r="E28" s="731"/>
      <c r="F28" s="731"/>
      <c r="G28" s="731"/>
      <c r="H28" s="731"/>
      <c r="I28" s="731"/>
      <c r="J28" s="731"/>
      <c r="K28" s="731"/>
      <c r="L28" s="731"/>
      <c r="M28" s="731"/>
      <c r="N28" s="710"/>
      <c r="O28" s="710"/>
      <c r="P28" s="710"/>
      <c r="Q28" s="710"/>
      <c r="R28" s="710"/>
      <c r="S28" s="710"/>
      <c r="T28" s="710"/>
      <c r="U28" s="710"/>
      <c r="V28" s="710"/>
      <c r="W28" s="710"/>
      <c r="X28" s="710"/>
      <c r="Y28" s="710"/>
    </row>
    <row r="29" spans="1:25">
      <c r="A29" s="730"/>
      <c r="B29" s="731"/>
      <c r="C29" s="731"/>
      <c r="D29" s="731"/>
      <c r="E29" s="731"/>
      <c r="F29" s="731"/>
      <c r="G29" s="731"/>
      <c r="H29" s="731"/>
      <c r="I29" s="731"/>
      <c r="J29" s="731"/>
      <c r="K29" s="731"/>
      <c r="L29" s="731"/>
      <c r="M29" s="731"/>
      <c r="N29" s="710"/>
      <c r="O29" s="710"/>
      <c r="P29" s="710"/>
      <c r="Q29" s="710"/>
      <c r="R29" s="710"/>
      <c r="S29" s="710"/>
      <c r="T29" s="710"/>
      <c r="U29" s="710"/>
      <c r="V29" s="710"/>
      <c r="W29" s="710"/>
      <c r="X29" s="710"/>
      <c r="Y29" s="710"/>
    </row>
    <row r="30" spans="1:25">
      <c r="B30" s="731"/>
      <c r="C30" s="731"/>
      <c r="D30" s="731"/>
      <c r="E30" s="731"/>
      <c r="F30" s="731"/>
      <c r="G30" s="731"/>
      <c r="H30" s="731"/>
      <c r="I30" s="731"/>
      <c r="J30" s="731"/>
      <c r="K30" s="731"/>
      <c r="L30" s="731"/>
      <c r="M30" s="731"/>
      <c r="N30" s="710"/>
      <c r="O30" s="710"/>
      <c r="P30" s="710"/>
      <c r="Q30" s="710"/>
      <c r="R30" s="710"/>
      <c r="S30" s="710"/>
      <c r="T30" s="710"/>
      <c r="U30" s="710"/>
      <c r="V30" s="710"/>
      <c r="W30" s="710"/>
      <c r="X30" s="710"/>
      <c r="Y30" s="710"/>
    </row>
    <row r="31" spans="1:25" ht="14.25" customHeight="1">
      <c r="A31" s="706" t="s">
        <v>306</v>
      </c>
      <c r="N31" s="710"/>
      <c r="O31" s="710"/>
      <c r="P31" s="710"/>
      <c r="Q31" s="710"/>
      <c r="R31" s="710"/>
      <c r="S31" s="710"/>
      <c r="T31" s="710"/>
      <c r="U31" s="710"/>
      <c r="V31" s="710"/>
      <c r="W31" s="710"/>
      <c r="X31" s="710"/>
      <c r="Y31" s="710"/>
    </row>
    <row r="32" spans="1:25" ht="14.25" customHeight="1" thickBot="1">
      <c r="A32" s="707"/>
      <c r="B32" s="707"/>
      <c r="C32" s="707"/>
      <c r="D32" s="707"/>
      <c r="E32" s="707"/>
      <c r="F32" s="707"/>
      <c r="G32" s="707"/>
      <c r="H32" s="707"/>
      <c r="I32" s="707"/>
      <c r="J32" s="707"/>
      <c r="K32" s="707"/>
      <c r="L32" s="708"/>
      <c r="M32" s="707"/>
      <c r="N32" s="710"/>
      <c r="O32" s="710"/>
      <c r="P32" s="710"/>
      <c r="Q32" s="710"/>
      <c r="R32" s="710"/>
      <c r="S32" s="710"/>
      <c r="T32" s="710"/>
      <c r="U32" s="710"/>
      <c r="V32" s="710"/>
      <c r="W32" s="710"/>
      <c r="X32" s="710"/>
      <c r="Y32" s="474" t="s">
        <v>231</v>
      </c>
    </row>
    <row r="33" spans="1:25" ht="30" customHeight="1">
      <c r="A33" s="709"/>
      <c r="B33" s="732">
        <v>2</v>
      </c>
      <c r="C33" s="733"/>
      <c r="D33" s="733"/>
      <c r="E33" s="733"/>
      <c r="F33" s="733"/>
      <c r="G33" s="733"/>
      <c r="H33" s="733"/>
      <c r="I33" s="733"/>
      <c r="J33" s="733"/>
      <c r="K33" s="733"/>
      <c r="L33" s="733"/>
      <c r="M33" s="733"/>
      <c r="N33" s="734"/>
      <c r="O33" s="733"/>
      <c r="P33" s="733"/>
      <c r="Q33" s="733"/>
      <c r="R33" s="733"/>
      <c r="S33" s="733"/>
      <c r="T33" s="733"/>
      <c r="U33" s="733"/>
      <c r="V33" s="733"/>
      <c r="W33" s="733"/>
      <c r="X33" s="733"/>
      <c r="Y33" s="735"/>
    </row>
    <row r="34" spans="1:25" ht="30" customHeight="1">
      <c r="A34" s="711"/>
      <c r="B34" s="712" t="s">
        <v>282</v>
      </c>
      <c r="C34" s="713"/>
      <c r="D34" s="713"/>
      <c r="E34" s="713"/>
      <c r="F34" s="713"/>
      <c r="G34" s="713"/>
      <c r="H34" s="713"/>
      <c r="I34" s="713"/>
      <c r="J34" s="713"/>
      <c r="K34" s="713"/>
      <c r="L34" s="713"/>
      <c r="M34" s="713"/>
      <c r="N34" s="712" t="s">
        <v>283</v>
      </c>
      <c r="O34" s="713"/>
      <c r="P34" s="713"/>
      <c r="Q34" s="713"/>
      <c r="R34" s="713"/>
      <c r="S34" s="713"/>
      <c r="T34" s="713"/>
      <c r="U34" s="713"/>
      <c r="V34" s="713"/>
      <c r="W34" s="713"/>
      <c r="X34" s="713"/>
      <c r="Y34" s="714"/>
    </row>
    <row r="35" spans="1:25" ht="30" customHeight="1">
      <c r="A35" s="715" t="s">
        <v>172</v>
      </c>
      <c r="B35" s="371"/>
      <c r="C35" s="371"/>
      <c r="D35" s="372" t="s">
        <v>109</v>
      </c>
      <c r="E35" s="371"/>
      <c r="F35" s="1278" t="s">
        <v>729</v>
      </c>
      <c r="G35" s="371"/>
      <c r="H35" s="371"/>
      <c r="I35" s="373"/>
      <c r="J35" s="373" t="s">
        <v>110</v>
      </c>
      <c r="K35" s="374"/>
      <c r="L35" s="374" t="s">
        <v>111</v>
      </c>
      <c r="M35" s="736" t="s">
        <v>628</v>
      </c>
      <c r="N35" s="360"/>
      <c r="O35" s="371"/>
      <c r="P35" s="372" t="s">
        <v>109</v>
      </c>
      <c r="Q35" s="371"/>
      <c r="R35" s="1278" t="s">
        <v>736</v>
      </c>
      <c r="S35" s="371"/>
      <c r="T35" s="371"/>
      <c r="U35" s="373"/>
      <c r="V35" s="373" t="s">
        <v>113</v>
      </c>
      <c r="W35" s="374"/>
      <c r="X35" s="375" t="s">
        <v>111</v>
      </c>
      <c r="Y35" s="668" t="s">
        <v>256</v>
      </c>
    </row>
    <row r="36" spans="1:25" ht="30" customHeight="1">
      <c r="A36" s="711"/>
      <c r="B36" s="378" t="s">
        <v>114</v>
      </c>
      <c r="C36" s="379" t="s">
        <v>115</v>
      </c>
      <c r="D36" s="380" t="s">
        <v>116</v>
      </c>
      <c r="E36" s="378" t="s">
        <v>60</v>
      </c>
      <c r="F36" s="1279"/>
      <c r="G36" s="382" t="s">
        <v>32</v>
      </c>
      <c r="H36" s="383" t="s">
        <v>117</v>
      </c>
      <c r="I36" s="379" t="s">
        <v>118</v>
      </c>
      <c r="J36" s="384" t="s">
        <v>119</v>
      </c>
      <c r="K36" s="385" t="s">
        <v>120</v>
      </c>
      <c r="L36" s="386" t="s">
        <v>121</v>
      </c>
      <c r="M36" s="737" t="s">
        <v>629</v>
      </c>
      <c r="N36" s="387" t="s">
        <v>258</v>
      </c>
      <c r="O36" s="380" t="s">
        <v>259</v>
      </c>
      <c r="P36" s="380" t="s">
        <v>116</v>
      </c>
      <c r="Q36" s="380" t="s">
        <v>60</v>
      </c>
      <c r="R36" s="1279"/>
      <c r="S36" s="380" t="s">
        <v>32</v>
      </c>
      <c r="T36" s="383" t="s">
        <v>117</v>
      </c>
      <c r="U36" s="379" t="s">
        <v>124</v>
      </c>
      <c r="V36" s="384" t="s">
        <v>119</v>
      </c>
      <c r="W36" s="385" t="s">
        <v>120</v>
      </c>
      <c r="X36" s="388" t="s">
        <v>125</v>
      </c>
      <c r="Y36" s="670" t="s">
        <v>257</v>
      </c>
    </row>
    <row r="37" spans="1:25" ht="30" customHeight="1">
      <c r="A37" s="718"/>
      <c r="B37" s="391"/>
      <c r="C37" s="391"/>
      <c r="D37" s="392" t="s">
        <v>126</v>
      </c>
      <c r="E37" s="391"/>
      <c r="F37" s="1280"/>
      <c r="G37" s="391"/>
      <c r="H37" s="391"/>
      <c r="I37" s="391"/>
      <c r="J37" s="393"/>
      <c r="K37" s="393"/>
      <c r="L37" s="394"/>
      <c r="M37" s="738" t="s">
        <v>630</v>
      </c>
      <c r="N37" s="395"/>
      <c r="O37" s="391"/>
      <c r="P37" s="392" t="s">
        <v>126</v>
      </c>
      <c r="Q37" s="391"/>
      <c r="R37" s="1280"/>
      <c r="S37" s="391"/>
      <c r="T37" s="391"/>
      <c r="U37" s="391"/>
      <c r="V37" s="393"/>
      <c r="W37" s="393"/>
      <c r="X37" s="395"/>
      <c r="Y37" s="673" t="s">
        <v>260</v>
      </c>
    </row>
    <row r="38" spans="1:25" ht="30" customHeight="1">
      <c r="A38" s="720" t="s">
        <v>284</v>
      </c>
      <c r="B38" s="721">
        <v>10554461</v>
      </c>
      <c r="C38" s="721">
        <v>10812593</v>
      </c>
      <c r="D38" s="721">
        <v>2896448</v>
      </c>
      <c r="E38" s="721">
        <v>627303</v>
      </c>
      <c r="F38" s="721">
        <v>5385052</v>
      </c>
      <c r="G38" s="721">
        <v>1379801</v>
      </c>
      <c r="H38" s="721">
        <v>387568</v>
      </c>
      <c r="I38" s="721">
        <v>3617684</v>
      </c>
      <c r="J38" s="721">
        <v>1487822</v>
      </c>
      <c r="K38" s="721">
        <v>2129862</v>
      </c>
      <c r="L38" s="721">
        <v>1097323</v>
      </c>
      <c r="M38" s="721">
        <v>806466</v>
      </c>
      <c r="N38" s="722">
        <v>14</v>
      </c>
      <c r="O38" s="722">
        <v>14</v>
      </c>
      <c r="P38" s="722">
        <v>16.2</v>
      </c>
      <c r="Q38" s="722">
        <v>12.6</v>
      </c>
      <c r="R38" s="722">
        <v>12.3</v>
      </c>
      <c r="S38" s="722">
        <v>11.8</v>
      </c>
      <c r="T38" s="722">
        <v>13.2</v>
      </c>
      <c r="U38" s="722">
        <v>12.4</v>
      </c>
      <c r="V38" s="722">
        <v>12.1</v>
      </c>
      <c r="W38" s="722">
        <v>12.6</v>
      </c>
      <c r="X38" s="722">
        <v>13.2</v>
      </c>
      <c r="Y38" s="723">
        <v>38.9</v>
      </c>
    </row>
    <row r="39" spans="1:25" ht="30" customHeight="1">
      <c r="A39" s="720" t="s">
        <v>285</v>
      </c>
      <c r="B39" s="721">
        <v>8589600</v>
      </c>
      <c r="C39" s="721">
        <v>8589600</v>
      </c>
      <c r="D39" s="721">
        <v>1484957</v>
      </c>
      <c r="E39" s="721">
        <v>723288</v>
      </c>
      <c r="F39" s="721">
        <v>4910461</v>
      </c>
      <c r="G39" s="721">
        <v>1212832</v>
      </c>
      <c r="H39" s="721">
        <v>325668</v>
      </c>
      <c r="I39" s="721">
        <v>3371961</v>
      </c>
      <c r="J39" s="721">
        <v>1412097</v>
      </c>
      <c r="K39" s="721">
        <v>1959864</v>
      </c>
      <c r="L39" s="721">
        <v>1073197</v>
      </c>
      <c r="M39" s="721">
        <v>397698</v>
      </c>
      <c r="N39" s="722">
        <v>11.4</v>
      </c>
      <c r="O39" s="722">
        <v>11.1</v>
      </c>
      <c r="P39" s="722">
        <v>8.3000000000000007</v>
      </c>
      <c r="Q39" s="722">
        <v>14.5</v>
      </c>
      <c r="R39" s="722">
        <v>11.2</v>
      </c>
      <c r="S39" s="722">
        <v>10.4</v>
      </c>
      <c r="T39" s="722">
        <v>11.1</v>
      </c>
      <c r="U39" s="722">
        <v>11.5</v>
      </c>
      <c r="V39" s="722">
        <v>11.5</v>
      </c>
      <c r="W39" s="722">
        <v>11.6</v>
      </c>
      <c r="X39" s="722">
        <v>12.9</v>
      </c>
      <c r="Y39" s="723">
        <v>19.2</v>
      </c>
    </row>
    <row r="40" spans="1:25" ht="30" customHeight="1">
      <c r="A40" s="720" t="s">
        <v>286</v>
      </c>
      <c r="B40" s="721">
        <v>845469</v>
      </c>
      <c r="C40" s="721">
        <v>845469</v>
      </c>
      <c r="D40" s="721">
        <v>203696</v>
      </c>
      <c r="E40" s="721">
        <v>38149</v>
      </c>
      <c r="F40" s="721">
        <v>420236</v>
      </c>
      <c r="G40" s="721">
        <v>108795</v>
      </c>
      <c r="H40" s="721">
        <v>34482</v>
      </c>
      <c r="I40" s="721">
        <v>276959</v>
      </c>
      <c r="J40" s="721">
        <v>96049</v>
      </c>
      <c r="K40" s="721">
        <v>180910</v>
      </c>
      <c r="L40" s="721">
        <v>103309</v>
      </c>
      <c r="M40" s="721">
        <v>80080</v>
      </c>
      <c r="N40" s="722">
        <v>1.1000000000000001</v>
      </c>
      <c r="O40" s="722">
        <v>1.1000000000000001</v>
      </c>
      <c r="P40" s="722">
        <v>1.1000000000000001</v>
      </c>
      <c r="Q40" s="722">
        <v>0.8</v>
      </c>
      <c r="R40" s="722">
        <v>1</v>
      </c>
      <c r="S40" s="722">
        <v>0.9</v>
      </c>
      <c r="T40" s="722">
        <v>1.2</v>
      </c>
      <c r="U40" s="722">
        <v>0.9</v>
      </c>
      <c r="V40" s="722">
        <v>0.8</v>
      </c>
      <c r="W40" s="722">
        <v>1.1000000000000001</v>
      </c>
      <c r="X40" s="722">
        <v>1.2</v>
      </c>
      <c r="Y40" s="723">
        <v>3.9</v>
      </c>
    </row>
    <row r="41" spans="1:25" ht="30" customHeight="1">
      <c r="A41" s="720" t="s">
        <v>287</v>
      </c>
      <c r="B41" s="721">
        <v>14288980</v>
      </c>
      <c r="C41" s="721">
        <v>14288980</v>
      </c>
      <c r="D41" s="721">
        <v>3965352</v>
      </c>
      <c r="E41" s="721">
        <v>1283775</v>
      </c>
      <c r="F41" s="721">
        <v>8262116</v>
      </c>
      <c r="G41" s="721">
        <v>2615392</v>
      </c>
      <c r="H41" s="721">
        <v>587400</v>
      </c>
      <c r="I41" s="721">
        <v>5059325</v>
      </c>
      <c r="J41" s="721">
        <v>2464287</v>
      </c>
      <c r="K41" s="721">
        <v>2595038</v>
      </c>
      <c r="L41" s="721">
        <v>768033</v>
      </c>
      <c r="M41" s="721">
        <v>9703</v>
      </c>
      <c r="N41" s="722">
        <v>18.899999999999999</v>
      </c>
      <c r="O41" s="722">
        <v>18.5</v>
      </c>
      <c r="P41" s="722">
        <v>22.2</v>
      </c>
      <c r="Q41" s="722">
        <v>25.7</v>
      </c>
      <c r="R41" s="722">
        <v>18.899999999999999</v>
      </c>
      <c r="S41" s="722">
        <v>22.5</v>
      </c>
      <c r="T41" s="722">
        <v>19.899999999999999</v>
      </c>
      <c r="U41" s="722">
        <v>17.3</v>
      </c>
      <c r="V41" s="722">
        <v>20.100000000000001</v>
      </c>
      <c r="W41" s="722">
        <v>15.3</v>
      </c>
      <c r="X41" s="722">
        <v>9.1999999999999993</v>
      </c>
      <c r="Y41" s="723">
        <v>0.5</v>
      </c>
    </row>
    <row r="42" spans="1:25" ht="30" customHeight="1">
      <c r="A42" s="720" t="s">
        <v>288</v>
      </c>
      <c r="B42" s="721">
        <v>18384148</v>
      </c>
      <c r="C42" s="721">
        <v>19589386</v>
      </c>
      <c r="D42" s="721">
        <v>3914255</v>
      </c>
      <c r="E42" s="721">
        <v>1239983</v>
      </c>
      <c r="F42" s="721">
        <v>12142843</v>
      </c>
      <c r="G42" s="721">
        <v>3074061</v>
      </c>
      <c r="H42" s="721">
        <v>871872</v>
      </c>
      <c r="I42" s="721">
        <v>8196911</v>
      </c>
      <c r="J42" s="721">
        <v>3479042</v>
      </c>
      <c r="K42" s="721">
        <v>4717869</v>
      </c>
      <c r="L42" s="721">
        <v>2204773</v>
      </c>
      <c r="M42" s="721">
        <v>87532</v>
      </c>
      <c r="N42" s="722">
        <v>24.3</v>
      </c>
      <c r="O42" s="722">
        <v>25.4</v>
      </c>
      <c r="P42" s="722">
        <v>21.9</v>
      </c>
      <c r="Q42" s="722">
        <v>24.8</v>
      </c>
      <c r="R42" s="722">
        <v>27.7</v>
      </c>
      <c r="S42" s="722">
        <v>26.4</v>
      </c>
      <c r="T42" s="722">
        <v>29.6</v>
      </c>
      <c r="U42" s="722">
        <v>28</v>
      </c>
      <c r="V42" s="722">
        <v>28.4</v>
      </c>
      <c r="W42" s="722">
        <v>27.8</v>
      </c>
      <c r="X42" s="722">
        <v>26.4</v>
      </c>
      <c r="Y42" s="723">
        <v>4.2</v>
      </c>
    </row>
    <row r="43" spans="1:25" ht="30" customHeight="1">
      <c r="A43" s="720" t="s">
        <v>289</v>
      </c>
      <c r="B43" s="721">
        <v>8841176</v>
      </c>
      <c r="C43" s="721">
        <v>8841176</v>
      </c>
      <c r="D43" s="721">
        <v>1655871</v>
      </c>
      <c r="E43" s="721">
        <v>503843</v>
      </c>
      <c r="F43" s="721">
        <v>4880772</v>
      </c>
      <c r="G43" s="721">
        <v>1222984</v>
      </c>
      <c r="H43" s="721">
        <v>272787</v>
      </c>
      <c r="I43" s="721">
        <v>3385001</v>
      </c>
      <c r="J43" s="721">
        <v>1272894</v>
      </c>
      <c r="K43" s="721">
        <v>2112107</v>
      </c>
      <c r="L43" s="721">
        <v>1362564</v>
      </c>
      <c r="M43" s="721">
        <v>438126</v>
      </c>
      <c r="N43" s="722">
        <v>11.7</v>
      </c>
      <c r="O43" s="722">
        <v>11.5</v>
      </c>
      <c r="P43" s="722">
        <v>9.3000000000000007</v>
      </c>
      <c r="Q43" s="722">
        <v>10.1</v>
      </c>
      <c r="R43" s="722">
        <v>11.1</v>
      </c>
      <c r="S43" s="722">
        <v>10.5</v>
      </c>
      <c r="T43" s="722">
        <v>9.3000000000000007</v>
      </c>
      <c r="U43" s="722">
        <v>11.6</v>
      </c>
      <c r="V43" s="722">
        <v>10.4</v>
      </c>
      <c r="W43" s="722">
        <v>12.5</v>
      </c>
      <c r="X43" s="722">
        <v>16.3</v>
      </c>
      <c r="Y43" s="723">
        <v>21.1</v>
      </c>
    </row>
    <row r="44" spans="1:25" ht="30" customHeight="1">
      <c r="A44" s="717" t="s">
        <v>290</v>
      </c>
      <c r="B44" s="721">
        <v>8354524</v>
      </c>
      <c r="C44" s="721">
        <v>8354524</v>
      </c>
      <c r="D44" s="721">
        <v>1618937</v>
      </c>
      <c r="E44" s="721">
        <v>503253</v>
      </c>
      <c r="F44" s="721">
        <v>4571974</v>
      </c>
      <c r="G44" s="721">
        <v>1156557</v>
      </c>
      <c r="H44" s="721">
        <v>268557</v>
      </c>
      <c r="I44" s="721">
        <v>3146860</v>
      </c>
      <c r="J44" s="721">
        <v>1215518</v>
      </c>
      <c r="K44" s="721">
        <v>1931342</v>
      </c>
      <c r="L44" s="721">
        <v>1230405</v>
      </c>
      <c r="M44" s="721">
        <v>429955</v>
      </c>
      <c r="N44" s="722">
        <v>11</v>
      </c>
      <c r="O44" s="722">
        <v>10.8</v>
      </c>
      <c r="P44" s="722">
        <v>9.1</v>
      </c>
      <c r="Q44" s="722">
        <v>10.1</v>
      </c>
      <c r="R44" s="722">
        <v>10.4</v>
      </c>
      <c r="S44" s="722">
        <v>9.9</v>
      </c>
      <c r="T44" s="722">
        <v>9.1</v>
      </c>
      <c r="U44" s="722">
        <v>10.8</v>
      </c>
      <c r="V44" s="722">
        <v>9.9</v>
      </c>
      <c r="W44" s="722">
        <v>11.4</v>
      </c>
      <c r="X44" s="722">
        <v>14.7</v>
      </c>
      <c r="Y44" s="723">
        <v>20.7</v>
      </c>
    </row>
    <row r="45" spans="1:25" ht="30" customHeight="1">
      <c r="A45" s="717" t="s">
        <v>291</v>
      </c>
      <c r="B45" s="721">
        <v>3737232</v>
      </c>
      <c r="C45" s="721">
        <v>3737232</v>
      </c>
      <c r="D45" s="721">
        <v>748433</v>
      </c>
      <c r="E45" s="721">
        <v>154788</v>
      </c>
      <c r="F45" s="721">
        <v>2031953</v>
      </c>
      <c r="G45" s="721">
        <v>536334</v>
      </c>
      <c r="H45" s="721">
        <v>110208</v>
      </c>
      <c r="I45" s="721">
        <v>1385412</v>
      </c>
      <c r="J45" s="721">
        <v>520440</v>
      </c>
      <c r="K45" s="721">
        <v>864972</v>
      </c>
      <c r="L45" s="721">
        <v>578528</v>
      </c>
      <c r="M45" s="721">
        <v>223530</v>
      </c>
      <c r="N45" s="722">
        <v>4.9000000000000004</v>
      </c>
      <c r="O45" s="722">
        <v>4.8</v>
      </c>
      <c r="P45" s="722">
        <v>4.2</v>
      </c>
      <c r="Q45" s="722">
        <v>3.1</v>
      </c>
      <c r="R45" s="722">
        <v>4.5999999999999996</v>
      </c>
      <c r="S45" s="722">
        <v>4.5999999999999996</v>
      </c>
      <c r="T45" s="722">
        <v>3.7</v>
      </c>
      <c r="U45" s="722">
        <v>4.7</v>
      </c>
      <c r="V45" s="722">
        <v>4.2</v>
      </c>
      <c r="W45" s="722">
        <v>5.0999999999999996</v>
      </c>
      <c r="X45" s="722">
        <v>6.9</v>
      </c>
      <c r="Y45" s="723">
        <v>10.8</v>
      </c>
    </row>
    <row r="46" spans="1:25" ht="30" customHeight="1">
      <c r="A46" s="717" t="s">
        <v>292</v>
      </c>
      <c r="B46" s="721">
        <v>4388973</v>
      </c>
      <c r="C46" s="721">
        <v>4388973</v>
      </c>
      <c r="D46" s="721">
        <v>808910</v>
      </c>
      <c r="E46" s="721">
        <v>346784</v>
      </c>
      <c r="F46" s="721">
        <v>2425925</v>
      </c>
      <c r="G46" s="721">
        <v>594041</v>
      </c>
      <c r="H46" s="721">
        <v>153467</v>
      </c>
      <c r="I46" s="721">
        <v>1678417</v>
      </c>
      <c r="J46" s="721">
        <v>668569</v>
      </c>
      <c r="K46" s="721">
        <v>1009848</v>
      </c>
      <c r="L46" s="721">
        <v>619643</v>
      </c>
      <c r="M46" s="721">
        <v>187710</v>
      </c>
      <c r="N46" s="722">
        <v>5.8</v>
      </c>
      <c r="O46" s="722">
        <v>5.7</v>
      </c>
      <c r="P46" s="722">
        <v>4.5</v>
      </c>
      <c r="Q46" s="722">
        <v>6.9</v>
      </c>
      <c r="R46" s="722">
        <v>5.5</v>
      </c>
      <c r="S46" s="722">
        <v>5.0999999999999996</v>
      </c>
      <c r="T46" s="722">
        <v>5.2</v>
      </c>
      <c r="U46" s="722">
        <v>5.7</v>
      </c>
      <c r="V46" s="722">
        <v>5.5</v>
      </c>
      <c r="W46" s="722">
        <v>6</v>
      </c>
      <c r="X46" s="722">
        <v>7.4</v>
      </c>
      <c r="Y46" s="723">
        <v>9.1</v>
      </c>
    </row>
    <row r="47" spans="1:25" ht="30" customHeight="1">
      <c r="A47" s="717" t="s">
        <v>293</v>
      </c>
      <c r="B47" s="721">
        <v>86018</v>
      </c>
      <c r="C47" s="721">
        <v>86018</v>
      </c>
      <c r="D47" s="721">
        <v>56381</v>
      </c>
      <c r="E47" s="721" t="s">
        <v>140</v>
      </c>
      <c r="F47" s="721">
        <v>9089</v>
      </c>
      <c r="G47" s="721">
        <v>4097</v>
      </c>
      <c r="H47" s="721">
        <v>80</v>
      </c>
      <c r="I47" s="721">
        <v>4912</v>
      </c>
      <c r="J47" s="721">
        <v>2079</v>
      </c>
      <c r="K47" s="721">
        <v>2833</v>
      </c>
      <c r="L47" s="721">
        <v>1875</v>
      </c>
      <c r="M47" s="721">
        <v>18672</v>
      </c>
      <c r="N47" s="722">
        <v>0.1</v>
      </c>
      <c r="O47" s="722">
        <v>0.1</v>
      </c>
      <c r="P47" s="722">
        <v>0.3</v>
      </c>
      <c r="Q47" s="722" t="s">
        <v>140</v>
      </c>
      <c r="R47" s="722">
        <v>0</v>
      </c>
      <c r="S47" s="722">
        <v>0</v>
      </c>
      <c r="T47" s="722">
        <v>0</v>
      </c>
      <c r="U47" s="722">
        <v>0</v>
      </c>
      <c r="V47" s="722">
        <v>0</v>
      </c>
      <c r="W47" s="722">
        <v>0</v>
      </c>
      <c r="X47" s="722">
        <v>0</v>
      </c>
      <c r="Y47" s="723">
        <v>0.9</v>
      </c>
    </row>
    <row r="48" spans="1:25" ht="30" customHeight="1">
      <c r="A48" s="717" t="s">
        <v>294</v>
      </c>
      <c r="B48" s="721">
        <v>142303</v>
      </c>
      <c r="C48" s="721">
        <v>142303</v>
      </c>
      <c r="D48" s="721">
        <v>5213</v>
      </c>
      <c r="E48" s="721">
        <v>1681</v>
      </c>
      <c r="F48" s="721">
        <v>105007</v>
      </c>
      <c r="G48" s="721">
        <v>22085</v>
      </c>
      <c r="H48" s="721">
        <v>4803</v>
      </c>
      <c r="I48" s="721">
        <v>78119</v>
      </c>
      <c r="J48" s="721">
        <v>24430</v>
      </c>
      <c r="K48" s="721">
        <v>53689</v>
      </c>
      <c r="L48" s="721">
        <v>30359</v>
      </c>
      <c r="M48" s="721">
        <v>42</v>
      </c>
      <c r="N48" s="722">
        <v>0.2</v>
      </c>
      <c r="O48" s="722">
        <v>0.2</v>
      </c>
      <c r="P48" s="722">
        <v>0</v>
      </c>
      <c r="Q48" s="722">
        <v>0</v>
      </c>
      <c r="R48" s="722">
        <v>0.2</v>
      </c>
      <c r="S48" s="722">
        <v>0.2</v>
      </c>
      <c r="T48" s="722">
        <v>0.2</v>
      </c>
      <c r="U48" s="722">
        <v>0.3</v>
      </c>
      <c r="V48" s="722">
        <v>0.2</v>
      </c>
      <c r="W48" s="722">
        <v>0.3</v>
      </c>
      <c r="X48" s="722">
        <v>0.4</v>
      </c>
      <c r="Y48" s="723">
        <v>0</v>
      </c>
    </row>
    <row r="49" spans="1:25" ht="30" customHeight="1">
      <c r="A49" s="717" t="s">
        <v>295</v>
      </c>
      <c r="B49" s="721">
        <v>486631</v>
      </c>
      <c r="C49" s="721">
        <v>486631</v>
      </c>
      <c r="D49" s="721">
        <v>36934</v>
      </c>
      <c r="E49" s="721">
        <v>590</v>
      </c>
      <c r="F49" s="721">
        <v>308798</v>
      </c>
      <c r="G49" s="721">
        <v>66427</v>
      </c>
      <c r="H49" s="721">
        <v>4229</v>
      </c>
      <c r="I49" s="721">
        <v>238141</v>
      </c>
      <c r="J49" s="721">
        <v>57376</v>
      </c>
      <c r="K49" s="721">
        <v>180765</v>
      </c>
      <c r="L49" s="721">
        <v>132138</v>
      </c>
      <c r="M49" s="721">
        <v>8171</v>
      </c>
      <c r="N49" s="722">
        <v>0.6</v>
      </c>
      <c r="O49" s="722">
        <v>0.6</v>
      </c>
      <c r="P49" s="722">
        <v>0.2</v>
      </c>
      <c r="Q49" s="722">
        <v>0</v>
      </c>
      <c r="R49" s="722">
        <v>0.7</v>
      </c>
      <c r="S49" s="722">
        <v>0.6</v>
      </c>
      <c r="T49" s="722">
        <v>0.1</v>
      </c>
      <c r="U49" s="722">
        <v>0.8</v>
      </c>
      <c r="V49" s="722">
        <v>0.5</v>
      </c>
      <c r="W49" s="722">
        <v>1.1000000000000001</v>
      </c>
      <c r="X49" s="722">
        <v>1.6</v>
      </c>
      <c r="Y49" s="723">
        <v>0.4</v>
      </c>
    </row>
    <row r="50" spans="1:25" ht="30" customHeight="1">
      <c r="A50" s="717" t="s">
        <v>296</v>
      </c>
      <c r="B50" s="721">
        <v>21</v>
      </c>
      <c r="C50" s="721">
        <v>21</v>
      </c>
      <c r="D50" s="721" t="s">
        <v>140</v>
      </c>
      <c r="E50" s="721" t="s">
        <v>140</v>
      </c>
      <c r="F50" s="721" t="s">
        <v>140</v>
      </c>
      <c r="G50" s="721" t="s">
        <v>140</v>
      </c>
      <c r="H50" s="721" t="s">
        <v>140</v>
      </c>
      <c r="I50" s="721" t="s">
        <v>140</v>
      </c>
      <c r="J50" s="721" t="s">
        <v>140</v>
      </c>
      <c r="K50" s="721" t="s">
        <v>140</v>
      </c>
      <c r="L50" s="721">
        <v>21</v>
      </c>
      <c r="M50" s="721" t="s">
        <v>140</v>
      </c>
      <c r="N50" s="722">
        <v>0</v>
      </c>
      <c r="O50" s="722">
        <v>0</v>
      </c>
      <c r="P50" s="722" t="s">
        <v>140</v>
      </c>
      <c r="Q50" s="722" t="s">
        <v>140</v>
      </c>
      <c r="R50" s="722" t="s">
        <v>140</v>
      </c>
      <c r="S50" s="722" t="s">
        <v>140</v>
      </c>
      <c r="T50" s="722" t="s">
        <v>140</v>
      </c>
      <c r="U50" s="722" t="s">
        <v>140</v>
      </c>
      <c r="V50" s="722" t="s">
        <v>140</v>
      </c>
      <c r="W50" s="722" t="s">
        <v>140</v>
      </c>
      <c r="X50" s="722">
        <v>0</v>
      </c>
      <c r="Y50" s="723" t="s">
        <v>140</v>
      </c>
    </row>
    <row r="51" spans="1:25" ht="30" customHeight="1">
      <c r="A51" s="720" t="s">
        <v>297</v>
      </c>
      <c r="B51" s="721">
        <v>5470265</v>
      </c>
      <c r="C51" s="721">
        <v>5470265</v>
      </c>
      <c r="D51" s="721">
        <v>1529184</v>
      </c>
      <c r="E51" s="721">
        <v>56761</v>
      </c>
      <c r="F51" s="721">
        <v>3131108</v>
      </c>
      <c r="G51" s="721">
        <v>813960</v>
      </c>
      <c r="H51" s="721">
        <v>181932</v>
      </c>
      <c r="I51" s="721">
        <v>2135217</v>
      </c>
      <c r="J51" s="721">
        <v>779390</v>
      </c>
      <c r="K51" s="721">
        <v>1355827</v>
      </c>
      <c r="L51" s="721">
        <v>639064</v>
      </c>
      <c r="M51" s="721">
        <v>114147</v>
      </c>
      <c r="N51" s="722">
        <v>7.2</v>
      </c>
      <c r="O51" s="722">
        <v>7.1</v>
      </c>
      <c r="P51" s="722">
        <v>8.6</v>
      </c>
      <c r="Q51" s="722">
        <v>1.1000000000000001</v>
      </c>
      <c r="R51" s="722">
        <v>7.1</v>
      </c>
      <c r="S51" s="722">
        <v>7</v>
      </c>
      <c r="T51" s="722">
        <v>6.2</v>
      </c>
      <c r="U51" s="722">
        <v>7.3</v>
      </c>
      <c r="V51" s="722">
        <v>6.4</v>
      </c>
      <c r="W51" s="722">
        <v>8</v>
      </c>
      <c r="X51" s="722">
        <v>7.7</v>
      </c>
      <c r="Y51" s="723">
        <v>5.5</v>
      </c>
    </row>
    <row r="52" spans="1:25" ht="30" customHeight="1">
      <c r="A52" s="720" t="s">
        <v>298</v>
      </c>
      <c r="B52" s="721">
        <v>1865628</v>
      </c>
      <c r="C52" s="721">
        <v>1865628</v>
      </c>
      <c r="D52" s="721">
        <v>109067</v>
      </c>
      <c r="E52" s="721">
        <v>182027</v>
      </c>
      <c r="F52" s="721">
        <v>1073728</v>
      </c>
      <c r="G52" s="721">
        <v>168260</v>
      </c>
      <c r="H52" s="721">
        <v>42604</v>
      </c>
      <c r="I52" s="721">
        <v>862863</v>
      </c>
      <c r="J52" s="721">
        <v>300139</v>
      </c>
      <c r="K52" s="721">
        <v>562724</v>
      </c>
      <c r="L52" s="721">
        <v>412779</v>
      </c>
      <c r="M52" s="721">
        <v>88028</v>
      </c>
      <c r="N52" s="722">
        <v>2.5</v>
      </c>
      <c r="O52" s="722">
        <v>2.4</v>
      </c>
      <c r="P52" s="722">
        <v>0.6</v>
      </c>
      <c r="Q52" s="722">
        <v>3.6</v>
      </c>
      <c r="R52" s="722">
        <v>2.5</v>
      </c>
      <c r="S52" s="722">
        <v>1.4</v>
      </c>
      <c r="T52" s="722">
        <v>1.4</v>
      </c>
      <c r="U52" s="722">
        <v>3</v>
      </c>
      <c r="V52" s="722">
        <v>2.4</v>
      </c>
      <c r="W52" s="722">
        <v>3.3</v>
      </c>
      <c r="X52" s="722">
        <v>4.9000000000000004</v>
      </c>
      <c r="Y52" s="723">
        <v>4.2</v>
      </c>
    </row>
    <row r="53" spans="1:25" ht="30" customHeight="1">
      <c r="A53" s="720" t="s">
        <v>299</v>
      </c>
      <c r="B53" s="721">
        <v>261495</v>
      </c>
      <c r="C53" s="721">
        <v>261495</v>
      </c>
      <c r="D53" s="721">
        <v>50867</v>
      </c>
      <c r="E53" s="721">
        <v>2</v>
      </c>
      <c r="F53" s="721">
        <v>183117</v>
      </c>
      <c r="G53" s="721">
        <v>42518</v>
      </c>
      <c r="H53" s="721">
        <v>8137</v>
      </c>
      <c r="I53" s="721">
        <v>132462</v>
      </c>
      <c r="J53" s="721">
        <v>40714</v>
      </c>
      <c r="K53" s="721">
        <v>91748</v>
      </c>
      <c r="L53" s="721">
        <v>26602</v>
      </c>
      <c r="M53" s="721">
        <v>908</v>
      </c>
      <c r="N53" s="722">
        <v>0.3</v>
      </c>
      <c r="O53" s="722">
        <v>0.3</v>
      </c>
      <c r="P53" s="722">
        <v>0.3</v>
      </c>
      <c r="Q53" s="722">
        <v>0</v>
      </c>
      <c r="R53" s="722">
        <v>0.4</v>
      </c>
      <c r="S53" s="722">
        <v>0.4</v>
      </c>
      <c r="T53" s="722">
        <v>0.3</v>
      </c>
      <c r="U53" s="722">
        <v>0.5</v>
      </c>
      <c r="V53" s="722">
        <v>0.3</v>
      </c>
      <c r="W53" s="722">
        <v>0.5</v>
      </c>
      <c r="X53" s="722">
        <v>0.3</v>
      </c>
      <c r="Y53" s="723">
        <v>0</v>
      </c>
    </row>
    <row r="54" spans="1:25" ht="30" customHeight="1">
      <c r="A54" s="720" t="s">
        <v>300</v>
      </c>
      <c r="B54" s="721">
        <v>1657303</v>
      </c>
      <c r="C54" s="721">
        <v>1657303</v>
      </c>
      <c r="D54" s="721">
        <v>1072257</v>
      </c>
      <c r="E54" s="721">
        <v>22361</v>
      </c>
      <c r="F54" s="721">
        <v>503792</v>
      </c>
      <c r="G54" s="721">
        <v>204740</v>
      </c>
      <c r="H54" s="721">
        <v>40397</v>
      </c>
      <c r="I54" s="721">
        <v>258655</v>
      </c>
      <c r="J54" s="721">
        <v>123568</v>
      </c>
      <c r="K54" s="721">
        <v>135086</v>
      </c>
      <c r="L54" s="721">
        <v>37992</v>
      </c>
      <c r="M54" s="721">
        <v>20900</v>
      </c>
      <c r="N54" s="722">
        <v>2.2000000000000002</v>
      </c>
      <c r="O54" s="722">
        <v>2.1</v>
      </c>
      <c r="P54" s="722">
        <v>6</v>
      </c>
      <c r="Q54" s="722">
        <v>0.4</v>
      </c>
      <c r="R54" s="722">
        <v>1.1000000000000001</v>
      </c>
      <c r="S54" s="722">
        <v>1.8</v>
      </c>
      <c r="T54" s="722">
        <v>1.4</v>
      </c>
      <c r="U54" s="722">
        <v>0.9</v>
      </c>
      <c r="V54" s="722">
        <v>1</v>
      </c>
      <c r="W54" s="722">
        <v>0.8</v>
      </c>
      <c r="X54" s="722">
        <v>0.5</v>
      </c>
      <c r="Y54" s="723">
        <v>1</v>
      </c>
    </row>
    <row r="55" spans="1:25" ht="30" customHeight="1">
      <c r="A55" s="720" t="s">
        <v>301</v>
      </c>
      <c r="B55" s="721">
        <v>4874739</v>
      </c>
      <c r="C55" s="721">
        <v>4874739</v>
      </c>
      <c r="D55" s="721">
        <v>992436</v>
      </c>
      <c r="E55" s="721">
        <v>313950</v>
      </c>
      <c r="F55" s="721">
        <v>2920411</v>
      </c>
      <c r="G55" s="721">
        <v>801267</v>
      </c>
      <c r="H55" s="721">
        <v>192120</v>
      </c>
      <c r="I55" s="721">
        <v>1927024</v>
      </c>
      <c r="J55" s="721">
        <v>810295</v>
      </c>
      <c r="K55" s="721">
        <v>1116729</v>
      </c>
      <c r="L55" s="721">
        <v>618612</v>
      </c>
      <c r="M55" s="721">
        <v>29329</v>
      </c>
      <c r="N55" s="722">
        <v>6.4</v>
      </c>
      <c r="O55" s="722">
        <v>6.3</v>
      </c>
      <c r="P55" s="722">
        <v>5.6</v>
      </c>
      <c r="Q55" s="722">
        <v>6.3</v>
      </c>
      <c r="R55" s="722">
        <v>6.7</v>
      </c>
      <c r="S55" s="722">
        <v>6.9</v>
      </c>
      <c r="T55" s="722">
        <v>6.5</v>
      </c>
      <c r="U55" s="722">
        <v>6.6</v>
      </c>
      <c r="V55" s="722">
        <v>6.6</v>
      </c>
      <c r="W55" s="722">
        <v>6.6</v>
      </c>
      <c r="X55" s="722">
        <v>7.4</v>
      </c>
      <c r="Y55" s="723">
        <v>1.4</v>
      </c>
    </row>
    <row r="56" spans="1:25" ht="30" customHeight="1">
      <c r="A56" s="724" t="s">
        <v>302</v>
      </c>
      <c r="B56" s="739">
        <v>236</v>
      </c>
      <c r="C56" s="739">
        <v>236</v>
      </c>
      <c r="D56" s="739" t="s">
        <v>140</v>
      </c>
      <c r="E56" s="739" t="s">
        <v>140</v>
      </c>
      <c r="F56" s="739">
        <v>236</v>
      </c>
      <c r="G56" s="739" t="s">
        <v>140</v>
      </c>
      <c r="H56" s="739" t="s">
        <v>140</v>
      </c>
      <c r="I56" s="739">
        <v>236</v>
      </c>
      <c r="J56" s="739" t="s">
        <v>140</v>
      </c>
      <c r="K56" s="739">
        <v>236</v>
      </c>
      <c r="L56" s="739" t="s">
        <v>140</v>
      </c>
      <c r="M56" s="739" t="s">
        <v>140</v>
      </c>
      <c r="N56" s="740">
        <v>0</v>
      </c>
      <c r="O56" s="740">
        <v>0</v>
      </c>
      <c r="P56" s="740" t="s">
        <v>140</v>
      </c>
      <c r="Q56" s="740" t="s">
        <v>140</v>
      </c>
      <c r="R56" s="740">
        <v>0</v>
      </c>
      <c r="S56" s="740" t="s">
        <v>140</v>
      </c>
      <c r="T56" s="740" t="s">
        <v>140</v>
      </c>
      <c r="U56" s="740">
        <v>0</v>
      </c>
      <c r="V56" s="740" t="s">
        <v>140</v>
      </c>
      <c r="W56" s="740">
        <v>0</v>
      </c>
      <c r="X56" s="740" t="s">
        <v>140</v>
      </c>
      <c r="Y56" s="741" t="s">
        <v>140</v>
      </c>
    </row>
    <row r="57" spans="1:25" ht="30" customHeight="1" thickBot="1">
      <c r="A57" s="729" t="s">
        <v>303</v>
      </c>
      <c r="B57" s="742">
        <v>75633499</v>
      </c>
      <c r="C57" s="742">
        <v>77096870</v>
      </c>
      <c r="D57" s="742">
        <v>17874391</v>
      </c>
      <c r="E57" s="742">
        <v>4991441</v>
      </c>
      <c r="F57" s="742">
        <v>43813872</v>
      </c>
      <c r="G57" s="742">
        <v>11644610</v>
      </c>
      <c r="H57" s="742">
        <v>2944965</v>
      </c>
      <c r="I57" s="742">
        <v>29224297</v>
      </c>
      <c r="J57" s="742">
        <v>12266297</v>
      </c>
      <c r="K57" s="742">
        <v>16957999</v>
      </c>
      <c r="L57" s="742">
        <v>8344248</v>
      </c>
      <c r="M57" s="742">
        <v>2072917</v>
      </c>
      <c r="N57" s="743">
        <v>100</v>
      </c>
      <c r="O57" s="743">
        <v>100</v>
      </c>
      <c r="P57" s="743">
        <v>100</v>
      </c>
      <c r="Q57" s="743">
        <v>100</v>
      </c>
      <c r="R57" s="743">
        <v>100</v>
      </c>
      <c r="S57" s="743">
        <v>100</v>
      </c>
      <c r="T57" s="743">
        <v>100</v>
      </c>
      <c r="U57" s="743">
        <v>100</v>
      </c>
      <c r="V57" s="743">
        <v>100</v>
      </c>
      <c r="W57" s="743">
        <v>100</v>
      </c>
      <c r="X57" s="743">
        <v>100</v>
      </c>
      <c r="Y57" s="744">
        <v>100</v>
      </c>
    </row>
    <row r="58" spans="1:25" ht="30" customHeight="1">
      <c r="A58" s="730" t="s">
        <v>304</v>
      </c>
      <c r="B58" s="731"/>
      <c r="C58" s="731"/>
      <c r="D58" s="731"/>
      <c r="E58" s="731"/>
      <c r="F58" s="731"/>
      <c r="G58" s="731"/>
      <c r="H58" s="745"/>
      <c r="I58" s="731"/>
      <c r="J58" s="731"/>
      <c r="K58" s="731"/>
      <c r="L58" s="731"/>
      <c r="M58" s="731"/>
      <c r="N58" s="710"/>
      <c r="O58" s="710"/>
      <c r="P58" s="710"/>
      <c r="Q58" s="710"/>
      <c r="R58" s="710"/>
      <c r="S58" s="710"/>
      <c r="T58" s="710"/>
      <c r="U58" s="710"/>
      <c r="V58" s="710"/>
      <c r="W58" s="710"/>
      <c r="X58" s="710"/>
      <c r="Y58" s="710"/>
    </row>
    <row r="59" spans="1:25" ht="14.25" customHeight="1">
      <c r="A59" s="730"/>
      <c r="B59" s="731"/>
      <c r="C59" s="731"/>
      <c r="D59" s="731"/>
      <c r="E59" s="731"/>
      <c r="F59" s="731"/>
      <c r="G59" s="731"/>
      <c r="H59" s="745"/>
      <c r="I59" s="731"/>
      <c r="J59" s="731"/>
      <c r="K59" s="731"/>
      <c r="L59" s="731"/>
      <c r="M59" s="731"/>
      <c r="N59" s="710"/>
      <c r="O59" s="710"/>
      <c r="P59" s="710"/>
      <c r="Q59" s="710"/>
      <c r="R59" s="710"/>
      <c r="S59" s="710"/>
      <c r="T59" s="710"/>
      <c r="U59" s="710"/>
      <c r="V59" s="710"/>
      <c r="W59" s="710"/>
      <c r="X59" s="710"/>
      <c r="Y59" s="710"/>
    </row>
    <row r="60" spans="1:25" s="651" customFormat="1" ht="15" customHeight="1">
      <c r="A60" s="434"/>
      <c r="B60" s="679"/>
      <c r="C60" s="679"/>
      <c r="D60" s="679"/>
      <c r="E60" s="679"/>
      <c r="F60" s="679"/>
      <c r="G60" s="679"/>
      <c r="H60" s="690"/>
      <c r="I60" s="679"/>
      <c r="J60" s="679"/>
      <c r="K60" s="679"/>
      <c r="L60" s="679"/>
      <c r="M60" s="679"/>
      <c r="N60" s="652"/>
      <c r="O60" s="652"/>
      <c r="P60" s="652"/>
      <c r="Q60" s="652"/>
      <c r="R60" s="652"/>
      <c r="S60" s="652"/>
      <c r="T60" s="652"/>
      <c r="U60" s="652"/>
      <c r="V60" s="652"/>
      <c r="W60" s="652"/>
      <c r="X60" s="652"/>
      <c r="Y60" s="652"/>
    </row>
    <row r="61" spans="1:25" ht="14.25" customHeight="1">
      <c r="A61" s="706" t="s">
        <v>307</v>
      </c>
      <c r="N61" s="710"/>
      <c r="O61" s="710"/>
      <c r="P61" s="710"/>
      <c r="Q61" s="710"/>
      <c r="R61" s="710"/>
      <c r="S61" s="710"/>
      <c r="T61" s="710"/>
      <c r="U61" s="710"/>
      <c r="V61" s="710"/>
      <c r="W61" s="710"/>
      <c r="X61" s="710"/>
      <c r="Y61" s="710"/>
    </row>
    <row r="62" spans="1:25" ht="14.25" customHeight="1" thickBot="1">
      <c r="A62" s="707"/>
      <c r="B62" s="707"/>
      <c r="C62" s="707"/>
      <c r="D62" s="707"/>
      <c r="E62" s="707"/>
      <c r="F62" s="707"/>
      <c r="G62" s="707"/>
      <c r="H62" s="707"/>
      <c r="I62" s="707"/>
      <c r="J62" s="707"/>
      <c r="K62" s="707"/>
      <c r="L62" s="708"/>
      <c r="M62" s="746"/>
      <c r="N62" s="710"/>
      <c r="O62" s="710"/>
      <c r="P62" s="710"/>
      <c r="Q62" s="710"/>
      <c r="R62" s="710"/>
      <c r="S62" s="710"/>
      <c r="T62" s="710"/>
      <c r="U62" s="710"/>
      <c r="V62" s="710"/>
      <c r="W62" s="710"/>
      <c r="X62" s="710"/>
      <c r="Y62" s="474" t="s">
        <v>231</v>
      </c>
    </row>
    <row r="63" spans="1:25" ht="30" customHeight="1">
      <c r="A63" s="709"/>
      <c r="B63" s="734" t="s">
        <v>308</v>
      </c>
      <c r="C63" s="733"/>
      <c r="D63" s="733"/>
      <c r="E63" s="733"/>
      <c r="F63" s="733"/>
      <c r="G63" s="733"/>
      <c r="H63" s="733"/>
      <c r="I63" s="733"/>
      <c r="J63" s="733"/>
      <c r="K63" s="733"/>
      <c r="L63" s="733"/>
      <c r="M63" s="733"/>
      <c r="N63" s="734" t="s">
        <v>309</v>
      </c>
      <c r="O63" s="733"/>
      <c r="P63" s="733"/>
      <c r="Q63" s="733"/>
      <c r="R63" s="733"/>
      <c r="S63" s="733"/>
      <c r="T63" s="733"/>
      <c r="U63" s="733"/>
      <c r="V63" s="733"/>
      <c r="W63" s="733"/>
      <c r="X63" s="733"/>
      <c r="Y63" s="735"/>
    </row>
    <row r="64" spans="1:25" ht="30" customHeight="1">
      <c r="A64" s="715" t="s">
        <v>172</v>
      </c>
      <c r="B64" s="371"/>
      <c r="C64" s="371"/>
      <c r="D64" s="372" t="s">
        <v>109</v>
      </c>
      <c r="E64" s="371"/>
      <c r="F64" s="1278" t="s">
        <v>729</v>
      </c>
      <c r="G64" s="371"/>
      <c r="H64" s="371"/>
      <c r="I64" s="373"/>
      <c r="J64" s="373" t="s">
        <v>110</v>
      </c>
      <c r="K64" s="374"/>
      <c r="L64" s="374" t="s">
        <v>111</v>
      </c>
      <c r="M64" s="736" t="s">
        <v>628</v>
      </c>
      <c r="N64" s="360"/>
      <c r="O64" s="371"/>
      <c r="P64" s="372" t="s">
        <v>109</v>
      </c>
      <c r="Q64" s="371"/>
      <c r="R64" s="1278" t="s">
        <v>736</v>
      </c>
      <c r="S64" s="371"/>
      <c r="T64" s="371"/>
      <c r="U64" s="373"/>
      <c r="V64" s="373" t="s">
        <v>113</v>
      </c>
      <c r="W64" s="374"/>
      <c r="X64" s="375" t="s">
        <v>111</v>
      </c>
      <c r="Y64" s="668" t="s">
        <v>256</v>
      </c>
    </row>
    <row r="65" spans="1:25" ht="30" customHeight="1">
      <c r="A65" s="711"/>
      <c r="B65" s="378" t="s">
        <v>114</v>
      </c>
      <c r="C65" s="379" t="s">
        <v>115</v>
      </c>
      <c r="D65" s="380" t="s">
        <v>116</v>
      </c>
      <c r="E65" s="378" t="s">
        <v>60</v>
      </c>
      <c r="F65" s="1279"/>
      <c r="G65" s="382" t="s">
        <v>32</v>
      </c>
      <c r="H65" s="383" t="s">
        <v>117</v>
      </c>
      <c r="I65" s="379" t="s">
        <v>118</v>
      </c>
      <c r="J65" s="384" t="s">
        <v>119</v>
      </c>
      <c r="K65" s="385" t="s">
        <v>120</v>
      </c>
      <c r="L65" s="386" t="s">
        <v>121</v>
      </c>
      <c r="M65" s="737" t="s">
        <v>629</v>
      </c>
      <c r="N65" s="387" t="s">
        <v>258</v>
      </c>
      <c r="O65" s="380" t="s">
        <v>259</v>
      </c>
      <c r="P65" s="380" t="s">
        <v>116</v>
      </c>
      <c r="Q65" s="380" t="s">
        <v>60</v>
      </c>
      <c r="R65" s="1279"/>
      <c r="S65" s="380" t="s">
        <v>32</v>
      </c>
      <c r="T65" s="383" t="s">
        <v>117</v>
      </c>
      <c r="U65" s="379" t="s">
        <v>124</v>
      </c>
      <c r="V65" s="384" t="s">
        <v>119</v>
      </c>
      <c r="W65" s="385" t="s">
        <v>120</v>
      </c>
      <c r="X65" s="388" t="s">
        <v>125</v>
      </c>
      <c r="Y65" s="670" t="s">
        <v>257</v>
      </c>
    </row>
    <row r="66" spans="1:25" ht="30" customHeight="1">
      <c r="A66" s="718"/>
      <c r="B66" s="391"/>
      <c r="C66" s="391"/>
      <c r="D66" s="392" t="s">
        <v>126</v>
      </c>
      <c r="E66" s="391"/>
      <c r="F66" s="1280"/>
      <c r="G66" s="391"/>
      <c r="H66" s="391"/>
      <c r="I66" s="391"/>
      <c r="J66" s="393"/>
      <c r="K66" s="393"/>
      <c r="L66" s="394"/>
      <c r="M66" s="738" t="s">
        <v>630</v>
      </c>
      <c r="N66" s="395"/>
      <c r="O66" s="391"/>
      <c r="P66" s="392" t="s">
        <v>126</v>
      </c>
      <c r="Q66" s="391"/>
      <c r="R66" s="1280"/>
      <c r="S66" s="391"/>
      <c r="T66" s="391"/>
      <c r="U66" s="391"/>
      <c r="V66" s="393"/>
      <c r="W66" s="393"/>
      <c r="X66" s="395"/>
      <c r="Y66" s="673" t="s">
        <v>260</v>
      </c>
    </row>
    <row r="67" spans="1:25" ht="30" customHeight="1">
      <c r="A67" s="720" t="s">
        <v>284</v>
      </c>
      <c r="B67" s="747">
        <v>51627</v>
      </c>
      <c r="C67" s="747">
        <v>46150</v>
      </c>
      <c r="D67" s="747">
        <v>1217</v>
      </c>
      <c r="E67" s="747">
        <v>-5404</v>
      </c>
      <c r="F67" s="747">
        <v>42750</v>
      </c>
      <c r="G67" s="747">
        <v>47027</v>
      </c>
      <c r="H67" s="747">
        <v>-35251</v>
      </c>
      <c r="I67" s="747">
        <v>30973</v>
      </c>
      <c r="J67" s="747">
        <v>13443</v>
      </c>
      <c r="K67" s="747">
        <v>17530</v>
      </c>
      <c r="L67" s="747">
        <v>18452</v>
      </c>
      <c r="M67" s="747">
        <v>-10863</v>
      </c>
      <c r="N67" s="748">
        <v>0.5</v>
      </c>
      <c r="O67" s="749">
        <v>0.4</v>
      </c>
      <c r="P67" s="749">
        <v>0</v>
      </c>
      <c r="Q67" s="749">
        <v>-0.9</v>
      </c>
      <c r="R67" s="749">
        <v>0.8</v>
      </c>
      <c r="S67" s="749">
        <v>3.4</v>
      </c>
      <c r="T67" s="749">
        <v>-9.1</v>
      </c>
      <c r="U67" s="749">
        <v>0.9</v>
      </c>
      <c r="V67" s="748">
        <v>0.9</v>
      </c>
      <c r="W67" s="749">
        <v>0.8</v>
      </c>
      <c r="X67" s="749">
        <v>1.7</v>
      </c>
      <c r="Y67" s="750">
        <v>-1.3</v>
      </c>
    </row>
    <row r="68" spans="1:25" ht="30" customHeight="1">
      <c r="A68" s="720" t="s">
        <v>285</v>
      </c>
      <c r="B68" s="747">
        <v>993650</v>
      </c>
      <c r="C68" s="747">
        <v>993650</v>
      </c>
      <c r="D68" s="747">
        <v>339908</v>
      </c>
      <c r="E68" s="747">
        <v>143298</v>
      </c>
      <c r="F68" s="747">
        <v>450025</v>
      </c>
      <c r="G68" s="747">
        <v>189631</v>
      </c>
      <c r="H68" s="747">
        <v>7391</v>
      </c>
      <c r="I68" s="747">
        <v>253003</v>
      </c>
      <c r="J68" s="747">
        <v>143020</v>
      </c>
      <c r="K68" s="747">
        <v>109983</v>
      </c>
      <c r="L68" s="747">
        <v>47830</v>
      </c>
      <c r="M68" s="747">
        <v>12588</v>
      </c>
      <c r="N68" s="748">
        <v>11.6</v>
      </c>
      <c r="O68" s="748">
        <v>11.6</v>
      </c>
      <c r="P68" s="748">
        <v>22.9</v>
      </c>
      <c r="Q68" s="748">
        <v>19.8</v>
      </c>
      <c r="R68" s="748">
        <v>9.1999999999999993</v>
      </c>
      <c r="S68" s="748">
        <v>15.6</v>
      </c>
      <c r="T68" s="748">
        <v>2.2999999999999998</v>
      </c>
      <c r="U68" s="748">
        <v>7.5</v>
      </c>
      <c r="V68" s="748">
        <v>10.1</v>
      </c>
      <c r="W68" s="748">
        <v>5.6</v>
      </c>
      <c r="X68" s="748">
        <v>4.5</v>
      </c>
      <c r="Y68" s="751">
        <v>3.2</v>
      </c>
    </row>
    <row r="69" spans="1:25" ht="30" customHeight="1">
      <c r="A69" s="720" t="s">
        <v>286</v>
      </c>
      <c r="B69" s="747">
        <v>21947</v>
      </c>
      <c r="C69" s="747">
        <v>21947</v>
      </c>
      <c r="D69" s="747">
        <v>2078</v>
      </c>
      <c r="E69" s="747">
        <v>-3014</v>
      </c>
      <c r="F69" s="747">
        <v>16226</v>
      </c>
      <c r="G69" s="747">
        <v>6357</v>
      </c>
      <c r="H69" s="747">
        <v>-3185</v>
      </c>
      <c r="I69" s="747">
        <v>13054</v>
      </c>
      <c r="J69" s="747">
        <v>3343</v>
      </c>
      <c r="K69" s="747">
        <v>9711</v>
      </c>
      <c r="L69" s="747">
        <v>8662</v>
      </c>
      <c r="M69" s="747">
        <v>-2006</v>
      </c>
      <c r="N69" s="748">
        <v>2.6</v>
      </c>
      <c r="O69" s="748">
        <v>2.6</v>
      </c>
      <c r="P69" s="748">
        <v>1</v>
      </c>
      <c r="Q69" s="748">
        <v>-7.9</v>
      </c>
      <c r="R69" s="748">
        <v>3.9</v>
      </c>
      <c r="S69" s="748">
        <v>5.8</v>
      </c>
      <c r="T69" s="748">
        <v>-9.1999999999999993</v>
      </c>
      <c r="U69" s="748">
        <v>4.7</v>
      </c>
      <c r="V69" s="748">
        <v>3.5</v>
      </c>
      <c r="W69" s="748">
        <v>5.4</v>
      </c>
      <c r="X69" s="748">
        <v>8.4</v>
      </c>
      <c r="Y69" s="751">
        <v>-2.5</v>
      </c>
    </row>
    <row r="70" spans="1:25" ht="30" customHeight="1">
      <c r="A70" s="720" t="s">
        <v>287</v>
      </c>
      <c r="B70" s="747">
        <v>3058595</v>
      </c>
      <c r="C70" s="747">
        <v>3058595</v>
      </c>
      <c r="D70" s="747">
        <v>728149</v>
      </c>
      <c r="E70" s="747">
        <v>199496</v>
      </c>
      <c r="F70" s="747">
        <v>1888177</v>
      </c>
      <c r="G70" s="747">
        <v>633286</v>
      </c>
      <c r="H70" s="747">
        <v>77546</v>
      </c>
      <c r="I70" s="747">
        <v>1177344</v>
      </c>
      <c r="J70" s="747">
        <v>566510</v>
      </c>
      <c r="K70" s="747">
        <v>610835</v>
      </c>
      <c r="L70" s="747">
        <v>242734</v>
      </c>
      <c r="M70" s="747">
        <v>40</v>
      </c>
      <c r="N70" s="748">
        <v>21.4</v>
      </c>
      <c r="O70" s="748">
        <v>21.4</v>
      </c>
      <c r="P70" s="748">
        <v>18.399999999999999</v>
      </c>
      <c r="Q70" s="748">
        <v>15.5</v>
      </c>
      <c r="R70" s="748">
        <v>22.9</v>
      </c>
      <c r="S70" s="748">
        <v>24.2</v>
      </c>
      <c r="T70" s="748">
        <v>13.2</v>
      </c>
      <c r="U70" s="748">
        <v>23.3</v>
      </c>
      <c r="V70" s="748">
        <v>23</v>
      </c>
      <c r="W70" s="748">
        <v>23.5</v>
      </c>
      <c r="X70" s="748">
        <v>31.6</v>
      </c>
      <c r="Y70" s="751">
        <v>0.4</v>
      </c>
    </row>
    <row r="71" spans="1:25" ht="30" customHeight="1">
      <c r="A71" s="720" t="s">
        <v>288</v>
      </c>
      <c r="B71" s="747">
        <v>-12721955</v>
      </c>
      <c r="C71" s="747">
        <v>-12768369</v>
      </c>
      <c r="D71" s="747">
        <v>-2653862</v>
      </c>
      <c r="E71" s="747">
        <v>-960257</v>
      </c>
      <c r="F71" s="747">
        <v>-8039000</v>
      </c>
      <c r="G71" s="747">
        <v>-2189911</v>
      </c>
      <c r="H71" s="747">
        <v>-662171</v>
      </c>
      <c r="I71" s="747">
        <v>-5186919</v>
      </c>
      <c r="J71" s="747">
        <v>-2394976</v>
      </c>
      <c r="K71" s="747">
        <v>-2791943</v>
      </c>
      <c r="L71" s="747">
        <v>-1113519</v>
      </c>
      <c r="M71" s="747">
        <v>-1731</v>
      </c>
      <c r="N71" s="748">
        <v>-69.2</v>
      </c>
      <c r="O71" s="748">
        <v>-65.2</v>
      </c>
      <c r="P71" s="748">
        <v>-67.8</v>
      </c>
      <c r="Q71" s="748">
        <v>-77.400000000000006</v>
      </c>
      <c r="R71" s="748">
        <v>-66.2</v>
      </c>
      <c r="S71" s="748">
        <v>-71.2</v>
      </c>
      <c r="T71" s="748">
        <v>-75.900000000000006</v>
      </c>
      <c r="U71" s="748">
        <v>-63.3</v>
      </c>
      <c r="V71" s="748">
        <v>-68.8</v>
      </c>
      <c r="W71" s="748">
        <v>-59.2</v>
      </c>
      <c r="X71" s="748">
        <v>-50.5</v>
      </c>
      <c r="Y71" s="751">
        <v>-2</v>
      </c>
    </row>
    <row r="72" spans="1:25" ht="30" customHeight="1">
      <c r="A72" s="720" t="s">
        <v>289</v>
      </c>
      <c r="B72" s="747">
        <v>-737419</v>
      </c>
      <c r="C72" s="747">
        <v>-737419</v>
      </c>
      <c r="D72" s="747">
        <v>86467</v>
      </c>
      <c r="E72" s="747">
        <v>-2888</v>
      </c>
      <c r="F72" s="747">
        <v>-546253</v>
      </c>
      <c r="G72" s="747">
        <v>-101984</v>
      </c>
      <c r="H72" s="747">
        <v>-44254</v>
      </c>
      <c r="I72" s="747">
        <v>-400016</v>
      </c>
      <c r="J72" s="747">
        <v>-148108</v>
      </c>
      <c r="K72" s="747">
        <v>-251907</v>
      </c>
      <c r="L72" s="747">
        <v>-167022</v>
      </c>
      <c r="M72" s="747">
        <v>-107722</v>
      </c>
      <c r="N72" s="748">
        <v>-8.3000000000000007</v>
      </c>
      <c r="O72" s="748">
        <v>-8.3000000000000007</v>
      </c>
      <c r="P72" s="748">
        <v>5.2</v>
      </c>
      <c r="Q72" s="748">
        <v>-0.6</v>
      </c>
      <c r="R72" s="748">
        <v>-11.2</v>
      </c>
      <c r="S72" s="748">
        <v>-8.3000000000000007</v>
      </c>
      <c r="T72" s="748">
        <v>-16.2</v>
      </c>
      <c r="U72" s="748">
        <v>-11.8</v>
      </c>
      <c r="V72" s="748">
        <v>-11.6</v>
      </c>
      <c r="W72" s="748">
        <v>-11.9</v>
      </c>
      <c r="X72" s="748">
        <v>-12.3</v>
      </c>
      <c r="Y72" s="751">
        <v>-24.6</v>
      </c>
    </row>
    <row r="73" spans="1:25" ht="30" customHeight="1">
      <c r="A73" s="717" t="s">
        <v>290</v>
      </c>
      <c r="B73" s="747">
        <v>-591798</v>
      </c>
      <c r="C73" s="747">
        <v>-591798</v>
      </c>
      <c r="D73" s="747">
        <v>98358</v>
      </c>
      <c r="E73" s="747">
        <v>-2430</v>
      </c>
      <c r="F73" s="747">
        <v>-442849</v>
      </c>
      <c r="G73" s="747">
        <v>-66079</v>
      </c>
      <c r="H73" s="747">
        <v>-42227</v>
      </c>
      <c r="I73" s="747">
        <v>-334543</v>
      </c>
      <c r="J73" s="747">
        <v>-130133</v>
      </c>
      <c r="K73" s="747">
        <v>-204410</v>
      </c>
      <c r="L73" s="747">
        <v>-139369</v>
      </c>
      <c r="M73" s="747">
        <v>-105509</v>
      </c>
      <c r="N73" s="748">
        <v>-7.1</v>
      </c>
      <c r="O73" s="748">
        <v>-7.1</v>
      </c>
      <c r="P73" s="748">
        <v>6.1</v>
      </c>
      <c r="Q73" s="748">
        <v>-0.5</v>
      </c>
      <c r="R73" s="748">
        <v>-9.6999999999999993</v>
      </c>
      <c r="S73" s="748">
        <v>-5.7</v>
      </c>
      <c r="T73" s="748">
        <v>-15.7</v>
      </c>
      <c r="U73" s="748">
        <v>-10.6</v>
      </c>
      <c r="V73" s="748">
        <v>-10.7</v>
      </c>
      <c r="W73" s="748">
        <v>-10.6</v>
      </c>
      <c r="X73" s="748">
        <v>-11.3</v>
      </c>
      <c r="Y73" s="751">
        <v>-24.5</v>
      </c>
    </row>
    <row r="74" spans="1:25" ht="30" customHeight="1">
      <c r="A74" s="717" t="s">
        <v>291</v>
      </c>
      <c r="B74" s="747">
        <v>-348288</v>
      </c>
      <c r="C74" s="747">
        <v>-348288</v>
      </c>
      <c r="D74" s="747">
        <v>-50491</v>
      </c>
      <c r="E74" s="747">
        <v>-184</v>
      </c>
      <c r="F74" s="747">
        <v>-179456</v>
      </c>
      <c r="G74" s="747">
        <v>-18361</v>
      </c>
      <c r="H74" s="747">
        <v>-23783</v>
      </c>
      <c r="I74" s="747">
        <v>-137313</v>
      </c>
      <c r="J74" s="747">
        <v>-48465</v>
      </c>
      <c r="K74" s="747">
        <v>-88847</v>
      </c>
      <c r="L74" s="747">
        <v>-59534</v>
      </c>
      <c r="M74" s="747">
        <v>-58622</v>
      </c>
      <c r="N74" s="748">
        <v>-9.3000000000000007</v>
      </c>
      <c r="O74" s="748">
        <v>-9.3000000000000007</v>
      </c>
      <c r="P74" s="748">
        <v>-6.7</v>
      </c>
      <c r="Q74" s="748">
        <v>-0.1</v>
      </c>
      <c r="R74" s="748">
        <v>-8.8000000000000007</v>
      </c>
      <c r="S74" s="748">
        <v>-3.4</v>
      </c>
      <c r="T74" s="748">
        <v>-21.6</v>
      </c>
      <c r="U74" s="748">
        <v>-9.9</v>
      </c>
      <c r="V74" s="748">
        <v>-9.3000000000000007</v>
      </c>
      <c r="W74" s="748">
        <v>-10.3</v>
      </c>
      <c r="X74" s="748">
        <v>-10.3</v>
      </c>
      <c r="Y74" s="751">
        <v>-26.2</v>
      </c>
    </row>
    <row r="75" spans="1:25" ht="30" customHeight="1">
      <c r="A75" s="717" t="s">
        <v>292</v>
      </c>
      <c r="B75" s="747">
        <v>-234062</v>
      </c>
      <c r="C75" s="747">
        <v>-234062</v>
      </c>
      <c r="D75" s="747">
        <v>142780</v>
      </c>
      <c r="E75" s="747">
        <v>-2946</v>
      </c>
      <c r="F75" s="747">
        <v>-258175</v>
      </c>
      <c r="G75" s="747">
        <v>-48368</v>
      </c>
      <c r="H75" s="747">
        <v>-18209</v>
      </c>
      <c r="I75" s="747">
        <v>-191598</v>
      </c>
      <c r="J75" s="747">
        <v>-79857</v>
      </c>
      <c r="K75" s="747">
        <v>-111741</v>
      </c>
      <c r="L75" s="747">
        <v>-77572</v>
      </c>
      <c r="M75" s="747">
        <v>-38147</v>
      </c>
      <c r="N75" s="748">
        <v>-5.3</v>
      </c>
      <c r="O75" s="748">
        <v>-5.3</v>
      </c>
      <c r="P75" s="748">
        <v>17.7</v>
      </c>
      <c r="Q75" s="748">
        <v>-0.8</v>
      </c>
      <c r="R75" s="748">
        <v>-10.6</v>
      </c>
      <c r="S75" s="748">
        <v>-8.1</v>
      </c>
      <c r="T75" s="748">
        <v>-11.9</v>
      </c>
      <c r="U75" s="748">
        <v>-11.4</v>
      </c>
      <c r="V75" s="748">
        <v>-11.9</v>
      </c>
      <c r="W75" s="748">
        <v>-11.1</v>
      </c>
      <c r="X75" s="748">
        <v>-12.5</v>
      </c>
      <c r="Y75" s="751">
        <v>-20.3</v>
      </c>
    </row>
    <row r="76" spans="1:25" ht="30" customHeight="1">
      <c r="A76" s="717" t="s">
        <v>293</v>
      </c>
      <c r="B76" s="747">
        <v>-4063</v>
      </c>
      <c r="C76" s="747">
        <v>-4063</v>
      </c>
      <c r="D76" s="747">
        <v>5639</v>
      </c>
      <c r="E76" s="747" t="s">
        <v>140</v>
      </c>
      <c r="F76" s="747">
        <v>-516</v>
      </c>
      <c r="G76" s="747">
        <v>317</v>
      </c>
      <c r="H76" s="747">
        <v>0</v>
      </c>
      <c r="I76" s="747">
        <v>-833</v>
      </c>
      <c r="J76" s="747">
        <v>-299</v>
      </c>
      <c r="K76" s="747">
        <v>-534</v>
      </c>
      <c r="L76" s="747">
        <v>-260</v>
      </c>
      <c r="M76" s="747">
        <v>-8925</v>
      </c>
      <c r="N76" s="748">
        <v>-4.7</v>
      </c>
      <c r="O76" s="748">
        <v>-4.7</v>
      </c>
      <c r="P76" s="748">
        <v>10</v>
      </c>
      <c r="Q76" s="748" t="s">
        <v>140</v>
      </c>
      <c r="R76" s="748">
        <v>-5.7</v>
      </c>
      <c r="S76" s="748">
        <v>7.7</v>
      </c>
      <c r="T76" s="748">
        <v>0</v>
      </c>
      <c r="U76" s="748">
        <v>-17</v>
      </c>
      <c r="V76" s="748">
        <v>-14.4</v>
      </c>
      <c r="W76" s="748">
        <v>-18.8</v>
      </c>
      <c r="X76" s="748">
        <v>-13.9</v>
      </c>
      <c r="Y76" s="751">
        <v>-47.8</v>
      </c>
    </row>
    <row r="77" spans="1:25" ht="30" customHeight="1">
      <c r="A77" s="717" t="s">
        <v>294</v>
      </c>
      <c r="B77" s="747">
        <v>-5387</v>
      </c>
      <c r="C77" s="747">
        <v>-5387</v>
      </c>
      <c r="D77" s="747">
        <v>431</v>
      </c>
      <c r="E77" s="747">
        <v>701</v>
      </c>
      <c r="F77" s="747">
        <v>-4702</v>
      </c>
      <c r="G77" s="747">
        <v>334</v>
      </c>
      <c r="H77" s="747">
        <v>-236</v>
      </c>
      <c r="I77" s="747">
        <v>-4799</v>
      </c>
      <c r="J77" s="747">
        <v>-1512</v>
      </c>
      <c r="K77" s="747">
        <v>-3288</v>
      </c>
      <c r="L77" s="747">
        <v>-2003</v>
      </c>
      <c r="M77" s="747">
        <v>186</v>
      </c>
      <c r="N77" s="748">
        <v>-3.8</v>
      </c>
      <c r="O77" s="748">
        <v>-3.8</v>
      </c>
      <c r="P77" s="748">
        <v>8.3000000000000007</v>
      </c>
      <c r="Q77" s="748">
        <v>41.7</v>
      </c>
      <c r="R77" s="748">
        <v>-4.5</v>
      </c>
      <c r="S77" s="748">
        <v>1.5</v>
      </c>
      <c r="T77" s="748">
        <v>-4.9000000000000004</v>
      </c>
      <c r="U77" s="748">
        <v>-6.1</v>
      </c>
      <c r="V77" s="748">
        <v>-6.2</v>
      </c>
      <c r="W77" s="748">
        <v>-6.1</v>
      </c>
      <c r="X77" s="748">
        <v>-6.6</v>
      </c>
      <c r="Y77" s="751">
        <v>442.9</v>
      </c>
    </row>
    <row r="78" spans="1:25" ht="30" customHeight="1">
      <c r="A78" s="717" t="s">
        <v>295</v>
      </c>
      <c r="B78" s="747">
        <v>-145614</v>
      </c>
      <c r="C78" s="747">
        <v>-145614</v>
      </c>
      <c r="D78" s="747">
        <v>-11891</v>
      </c>
      <c r="E78" s="747">
        <v>-459</v>
      </c>
      <c r="F78" s="747">
        <v>-103405</v>
      </c>
      <c r="G78" s="747">
        <v>-35905</v>
      </c>
      <c r="H78" s="747">
        <v>-2026</v>
      </c>
      <c r="I78" s="747">
        <v>-65473</v>
      </c>
      <c r="J78" s="747">
        <v>-17975</v>
      </c>
      <c r="K78" s="747">
        <v>-47498</v>
      </c>
      <c r="L78" s="747">
        <v>-27645</v>
      </c>
      <c r="M78" s="747">
        <v>-2214</v>
      </c>
      <c r="N78" s="748">
        <v>-29.9</v>
      </c>
      <c r="O78" s="748">
        <v>-29.9</v>
      </c>
      <c r="P78" s="748">
        <v>-32.200000000000003</v>
      </c>
      <c r="Q78" s="748">
        <v>-77.8</v>
      </c>
      <c r="R78" s="748">
        <v>-33.5</v>
      </c>
      <c r="S78" s="748">
        <v>-54.1</v>
      </c>
      <c r="T78" s="748">
        <v>-47.9</v>
      </c>
      <c r="U78" s="748">
        <v>-27.5</v>
      </c>
      <c r="V78" s="748">
        <v>-31.3</v>
      </c>
      <c r="W78" s="748">
        <v>-26.3</v>
      </c>
      <c r="X78" s="748">
        <v>-20.9</v>
      </c>
      <c r="Y78" s="751">
        <v>-27.1</v>
      </c>
    </row>
    <row r="79" spans="1:25" ht="30" customHeight="1">
      <c r="A79" s="717" t="s">
        <v>296</v>
      </c>
      <c r="B79" s="747">
        <v>-7</v>
      </c>
      <c r="C79" s="747">
        <v>-7</v>
      </c>
      <c r="D79" s="747" t="s">
        <v>140</v>
      </c>
      <c r="E79" s="747" t="s">
        <v>140</v>
      </c>
      <c r="F79" s="747" t="s">
        <v>140</v>
      </c>
      <c r="G79" s="747" t="s">
        <v>140</v>
      </c>
      <c r="H79" s="747" t="s">
        <v>140</v>
      </c>
      <c r="I79" s="747" t="s">
        <v>140</v>
      </c>
      <c r="J79" s="747" t="s">
        <v>140</v>
      </c>
      <c r="K79" s="747" t="s">
        <v>140</v>
      </c>
      <c r="L79" s="747">
        <v>-7</v>
      </c>
      <c r="M79" s="747" t="s">
        <v>140</v>
      </c>
      <c r="N79" s="748">
        <v>-33.299999999999997</v>
      </c>
      <c r="O79" s="748">
        <v>-33.299999999999997</v>
      </c>
      <c r="P79" s="748" t="s">
        <v>140</v>
      </c>
      <c r="Q79" s="748" t="s">
        <v>140</v>
      </c>
      <c r="R79" s="748" t="s">
        <v>140</v>
      </c>
      <c r="S79" s="748" t="s">
        <v>140</v>
      </c>
      <c r="T79" s="748" t="s">
        <v>140</v>
      </c>
      <c r="U79" s="748" t="s">
        <v>140</v>
      </c>
      <c r="V79" s="748" t="s">
        <v>140</v>
      </c>
      <c r="W79" s="748" t="s">
        <v>140</v>
      </c>
      <c r="X79" s="748">
        <v>-33.299999999999997</v>
      </c>
      <c r="Y79" s="751" t="s">
        <v>140</v>
      </c>
    </row>
    <row r="80" spans="1:25" ht="30" customHeight="1">
      <c r="A80" s="720" t="s">
        <v>297</v>
      </c>
      <c r="B80" s="747">
        <v>175247</v>
      </c>
      <c r="C80" s="747">
        <v>175247</v>
      </c>
      <c r="D80" s="747">
        <v>62513</v>
      </c>
      <c r="E80" s="747">
        <v>3298</v>
      </c>
      <c r="F80" s="747">
        <v>84481</v>
      </c>
      <c r="G80" s="747">
        <v>35075</v>
      </c>
      <c r="H80" s="747">
        <v>-14566</v>
      </c>
      <c r="I80" s="747">
        <v>63972</v>
      </c>
      <c r="J80" s="747">
        <v>37132</v>
      </c>
      <c r="K80" s="747">
        <v>26840</v>
      </c>
      <c r="L80" s="747">
        <v>25937</v>
      </c>
      <c r="M80" s="747">
        <v>-983</v>
      </c>
      <c r="N80" s="748">
        <v>3.2</v>
      </c>
      <c r="O80" s="748">
        <v>3.2</v>
      </c>
      <c r="P80" s="748">
        <v>4.0999999999999996</v>
      </c>
      <c r="Q80" s="748">
        <v>5.8</v>
      </c>
      <c r="R80" s="748">
        <v>2.7</v>
      </c>
      <c r="S80" s="748">
        <v>4.3</v>
      </c>
      <c r="T80" s="748">
        <v>-8</v>
      </c>
      <c r="U80" s="748">
        <v>3</v>
      </c>
      <c r="V80" s="748">
        <v>4.8</v>
      </c>
      <c r="W80" s="748">
        <v>2</v>
      </c>
      <c r="X80" s="748">
        <v>4.0999999999999996</v>
      </c>
      <c r="Y80" s="751">
        <v>-0.9</v>
      </c>
    </row>
    <row r="81" spans="1:25" ht="30" customHeight="1">
      <c r="A81" s="720" t="s">
        <v>298</v>
      </c>
      <c r="B81" s="747">
        <v>1153068</v>
      </c>
      <c r="C81" s="747">
        <v>1153068</v>
      </c>
      <c r="D81" s="747">
        <v>212758</v>
      </c>
      <c r="E81" s="747">
        <v>109385</v>
      </c>
      <c r="F81" s="747">
        <v>603268</v>
      </c>
      <c r="G81" s="747">
        <v>119746</v>
      </c>
      <c r="H81" s="747">
        <v>29819</v>
      </c>
      <c r="I81" s="747">
        <v>453704</v>
      </c>
      <c r="J81" s="747">
        <v>190419</v>
      </c>
      <c r="K81" s="747">
        <v>263285</v>
      </c>
      <c r="L81" s="747">
        <v>212284</v>
      </c>
      <c r="M81" s="747">
        <v>15373</v>
      </c>
      <c r="N81" s="748">
        <v>61.8</v>
      </c>
      <c r="O81" s="748">
        <v>61.8</v>
      </c>
      <c r="P81" s="748">
        <v>195.1</v>
      </c>
      <c r="Q81" s="748">
        <v>60.1</v>
      </c>
      <c r="R81" s="748">
        <v>56.2</v>
      </c>
      <c r="S81" s="748">
        <v>71.2</v>
      </c>
      <c r="T81" s="748">
        <v>70</v>
      </c>
      <c r="U81" s="748">
        <v>52.6</v>
      </c>
      <c r="V81" s="748">
        <v>63.4</v>
      </c>
      <c r="W81" s="748">
        <v>46.8</v>
      </c>
      <c r="X81" s="748">
        <v>51.4</v>
      </c>
      <c r="Y81" s="751">
        <v>17.5</v>
      </c>
    </row>
    <row r="82" spans="1:25" ht="30" customHeight="1">
      <c r="A82" s="720" t="s">
        <v>299</v>
      </c>
      <c r="B82" s="747">
        <v>-12950</v>
      </c>
      <c r="C82" s="747">
        <v>-12950</v>
      </c>
      <c r="D82" s="747">
        <v>-7725</v>
      </c>
      <c r="E82" s="747">
        <v>1</v>
      </c>
      <c r="F82" s="747">
        <v>-6084</v>
      </c>
      <c r="G82" s="747">
        <v>1058</v>
      </c>
      <c r="H82" s="747">
        <v>-1912</v>
      </c>
      <c r="I82" s="747">
        <v>-5230</v>
      </c>
      <c r="J82" s="747">
        <v>-2725</v>
      </c>
      <c r="K82" s="747">
        <v>-2505</v>
      </c>
      <c r="L82" s="747">
        <v>872</v>
      </c>
      <c r="M82" s="747">
        <v>-15</v>
      </c>
      <c r="N82" s="748">
        <v>-5</v>
      </c>
      <c r="O82" s="748">
        <v>-5</v>
      </c>
      <c r="P82" s="748">
        <v>-15.2</v>
      </c>
      <c r="Q82" s="748">
        <v>50</v>
      </c>
      <c r="R82" s="748">
        <v>-3.3</v>
      </c>
      <c r="S82" s="748">
        <v>2.5</v>
      </c>
      <c r="T82" s="748">
        <v>-23.5</v>
      </c>
      <c r="U82" s="748">
        <v>-3.9</v>
      </c>
      <c r="V82" s="748">
        <v>-6.7</v>
      </c>
      <c r="W82" s="748">
        <v>-2.7</v>
      </c>
      <c r="X82" s="748">
        <v>3.3</v>
      </c>
      <c r="Y82" s="751">
        <v>-1.7</v>
      </c>
    </row>
    <row r="83" spans="1:25" ht="30" customHeight="1">
      <c r="A83" s="720" t="s">
        <v>300</v>
      </c>
      <c r="B83" s="747">
        <v>-68306</v>
      </c>
      <c r="C83" s="747">
        <v>-68306</v>
      </c>
      <c r="D83" s="747">
        <v>7077</v>
      </c>
      <c r="E83" s="747">
        <v>-1573</v>
      </c>
      <c r="F83" s="747">
        <v>-56864</v>
      </c>
      <c r="G83" s="747">
        <v>-19557</v>
      </c>
      <c r="H83" s="747">
        <v>-14252</v>
      </c>
      <c r="I83" s="747">
        <v>-23054</v>
      </c>
      <c r="J83" s="747">
        <v>-10822</v>
      </c>
      <c r="K83" s="747">
        <v>-12231</v>
      </c>
      <c r="L83" s="747">
        <v>-3083</v>
      </c>
      <c r="M83" s="747">
        <v>-13862</v>
      </c>
      <c r="N83" s="748">
        <v>-4.0999999999999996</v>
      </c>
      <c r="O83" s="748">
        <v>-4.0999999999999996</v>
      </c>
      <c r="P83" s="748">
        <v>0.7</v>
      </c>
      <c r="Q83" s="748">
        <v>-7</v>
      </c>
      <c r="R83" s="748">
        <v>-11.3</v>
      </c>
      <c r="S83" s="748">
        <v>-9.6</v>
      </c>
      <c r="T83" s="748">
        <v>-35.299999999999997</v>
      </c>
      <c r="U83" s="748">
        <v>-8.9</v>
      </c>
      <c r="V83" s="748">
        <v>-8.8000000000000007</v>
      </c>
      <c r="W83" s="748">
        <v>-9.1</v>
      </c>
      <c r="X83" s="748">
        <v>-8.1</v>
      </c>
      <c r="Y83" s="751">
        <v>-66.3</v>
      </c>
    </row>
    <row r="84" spans="1:25" ht="30" customHeight="1">
      <c r="A84" s="720" t="s">
        <v>301</v>
      </c>
      <c r="B84" s="747">
        <v>32473</v>
      </c>
      <c r="C84" s="747">
        <v>32473</v>
      </c>
      <c r="D84" s="747">
        <v>27341</v>
      </c>
      <c r="E84" s="747">
        <v>-6293</v>
      </c>
      <c r="F84" s="747">
        <v>26884</v>
      </c>
      <c r="G84" s="747">
        <v>28308</v>
      </c>
      <c r="H84" s="747">
        <v>-18731</v>
      </c>
      <c r="I84" s="747">
        <v>17307</v>
      </c>
      <c r="J84" s="747">
        <v>10822</v>
      </c>
      <c r="K84" s="747">
        <v>6484</v>
      </c>
      <c r="L84" s="747">
        <v>-8803</v>
      </c>
      <c r="M84" s="747">
        <v>-6654</v>
      </c>
      <c r="N84" s="748">
        <v>0.7</v>
      </c>
      <c r="O84" s="748">
        <v>0.7</v>
      </c>
      <c r="P84" s="748">
        <v>2.8</v>
      </c>
      <c r="Q84" s="748">
        <v>-2</v>
      </c>
      <c r="R84" s="748">
        <v>0.9</v>
      </c>
      <c r="S84" s="748">
        <v>3.5</v>
      </c>
      <c r="T84" s="748">
        <v>-9.6999999999999993</v>
      </c>
      <c r="U84" s="748">
        <v>0.9</v>
      </c>
      <c r="V84" s="748">
        <v>1.3</v>
      </c>
      <c r="W84" s="748">
        <v>0.6</v>
      </c>
      <c r="X84" s="748">
        <v>-1.4</v>
      </c>
      <c r="Y84" s="751">
        <v>-22.7</v>
      </c>
    </row>
    <row r="85" spans="1:25" ht="30" customHeight="1">
      <c r="A85" s="724" t="s">
        <v>302</v>
      </c>
      <c r="B85" s="747">
        <v>-28</v>
      </c>
      <c r="C85" s="747">
        <v>-28</v>
      </c>
      <c r="D85" s="747" t="s">
        <v>140</v>
      </c>
      <c r="E85" s="747" t="s">
        <v>140</v>
      </c>
      <c r="F85" s="747">
        <v>-28</v>
      </c>
      <c r="G85" s="747" t="s">
        <v>140</v>
      </c>
      <c r="H85" s="747" t="s">
        <v>140</v>
      </c>
      <c r="I85" s="747">
        <v>-28</v>
      </c>
      <c r="J85" s="747" t="s">
        <v>140</v>
      </c>
      <c r="K85" s="747">
        <v>-28</v>
      </c>
      <c r="L85" s="747" t="s">
        <v>140</v>
      </c>
      <c r="M85" s="747" t="s">
        <v>140</v>
      </c>
      <c r="N85" s="752">
        <v>-11.9</v>
      </c>
      <c r="O85" s="752">
        <v>-11.9</v>
      </c>
      <c r="P85" s="748" t="s">
        <v>140</v>
      </c>
      <c r="Q85" s="752" t="s">
        <v>140</v>
      </c>
      <c r="R85" s="752">
        <v>-11.9</v>
      </c>
      <c r="S85" s="752" t="s">
        <v>140</v>
      </c>
      <c r="T85" s="752" t="s">
        <v>140</v>
      </c>
      <c r="U85" s="752">
        <v>-11.9</v>
      </c>
      <c r="V85" s="752" t="s">
        <v>140</v>
      </c>
      <c r="W85" s="752">
        <v>-11.9</v>
      </c>
      <c r="X85" s="748" t="s">
        <v>140</v>
      </c>
      <c r="Y85" s="751" t="s">
        <v>140</v>
      </c>
    </row>
    <row r="86" spans="1:25" ht="30" customHeight="1" thickBot="1">
      <c r="A86" s="725" t="s">
        <v>303</v>
      </c>
      <c r="B86" s="753">
        <v>-8054050</v>
      </c>
      <c r="C86" s="753">
        <v>-8105942</v>
      </c>
      <c r="D86" s="753">
        <v>-1194081</v>
      </c>
      <c r="E86" s="753">
        <v>-523949</v>
      </c>
      <c r="F86" s="753">
        <v>-5536418</v>
      </c>
      <c r="G86" s="753">
        <v>-1250964</v>
      </c>
      <c r="H86" s="753">
        <v>-679565</v>
      </c>
      <c r="I86" s="753">
        <v>-3605888</v>
      </c>
      <c r="J86" s="753">
        <v>-1591942</v>
      </c>
      <c r="K86" s="753">
        <v>-2013945</v>
      </c>
      <c r="L86" s="753">
        <v>-735655</v>
      </c>
      <c r="M86" s="753">
        <v>-115837</v>
      </c>
      <c r="N86" s="754">
        <v>-10.6</v>
      </c>
      <c r="O86" s="754">
        <v>-10.5</v>
      </c>
      <c r="P86" s="754">
        <v>-6.7</v>
      </c>
      <c r="Q86" s="754">
        <v>-10.5</v>
      </c>
      <c r="R86" s="754">
        <v>-12.6</v>
      </c>
      <c r="S86" s="754">
        <v>-10.7</v>
      </c>
      <c r="T86" s="754">
        <v>-23.1</v>
      </c>
      <c r="U86" s="754">
        <v>-12.3</v>
      </c>
      <c r="V86" s="754">
        <v>-13</v>
      </c>
      <c r="W86" s="754">
        <v>-11.9</v>
      </c>
      <c r="X86" s="754">
        <v>-8.8000000000000007</v>
      </c>
      <c r="Y86" s="755">
        <v>-5.6</v>
      </c>
    </row>
    <row r="87" spans="1:25" ht="30" customHeight="1">
      <c r="A87" s="730" t="s">
        <v>304</v>
      </c>
      <c r="B87" s="756"/>
      <c r="C87" s="756"/>
      <c r="D87" s="756"/>
      <c r="E87" s="756"/>
      <c r="F87" s="756"/>
      <c r="G87" s="756"/>
      <c r="H87" s="756"/>
      <c r="I87" s="756"/>
      <c r="J87" s="756"/>
      <c r="K87" s="756"/>
      <c r="L87" s="756"/>
      <c r="M87" s="756"/>
      <c r="N87" s="710"/>
      <c r="O87" s="710"/>
      <c r="P87" s="710"/>
      <c r="Q87" s="710"/>
      <c r="R87" s="710"/>
      <c r="S87" s="710"/>
      <c r="T87" s="710"/>
      <c r="U87" s="710"/>
      <c r="V87" s="710"/>
      <c r="W87" s="710"/>
      <c r="X87" s="710"/>
      <c r="Y87" s="710"/>
    </row>
    <row r="88" spans="1:25" ht="14.25" customHeight="1">
      <c r="A88" s="730"/>
      <c r="B88" s="756"/>
      <c r="C88" s="756"/>
      <c r="D88" s="756"/>
      <c r="E88" s="756"/>
      <c r="F88" s="756"/>
      <c r="G88" s="756"/>
      <c r="H88" s="756"/>
      <c r="I88" s="756"/>
      <c r="J88" s="756"/>
      <c r="K88" s="756"/>
      <c r="L88" s="756"/>
      <c r="M88" s="756"/>
      <c r="N88" s="710"/>
      <c r="O88" s="710"/>
      <c r="P88" s="710"/>
      <c r="Q88" s="710"/>
      <c r="R88" s="710"/>
      <c r="S88" s="710"/>
      <c r="T88" s="710"/>
      <c r="U88" s="710"/>
      <c r="V88" s="710"/>
      <c r="W88" s="710"/>
      <c r="X88" s="710"/>
      <c r="Y88" s="710"/>
    </row>
    <row r="89" spans="1:25" ht="14.25" customHeight="1">
      <c r="A89" s="757"/>
      <c r="B89" s="758"/>
      <c r="C89" s="758"/>
      <c r="D89" s="758"/>
      <c r="E89" s="758"/>
      <c r="F89" s="758"/>
      <c r="G89" s="758"/>
      <c r="H89" s="758"/>
      <c r="I89" s="758"/>
      <c r="J89" s="758"/>
      <c r="K89" s="758"/>
      <c r="L89" s="758"/>
      <c r="M89" s="758"/>
      <c r="N89" s="710"/>
      <c r="O89" s="710"/>
      <c r="P89" s="710"/>
      <c r="Q89" s="710"/>
      <c r="R89" s="710"/>
      <c r="S89" s="710"/>
      <c r="T89" s="710"/>
      <c r="U89" s="710"/>
      <c r="V89" s="710"/>
      <c r="W89" s="710"/>
      <c r="X89" s="710"/>
      <c r="Y89" s="710"/>
    </row>
    <row r="90" spans="1:25" ht="14.25" customHeight="1"/>
    <row r="91" spans="1:25" ht="14.25" customHeight="1"/>
    <row r="92" spans="1:25" ht="14.25" customHeight="1"/>
    <row r="93" spans="1:25" ht="14.25" customHeight="1"/>
    <row r="94" spans="1:25" ht="14.25" customHeight="1"/>
    <row r="95" spans="1:25" ht="14.25" customHeight="1"/>
    <row r="96" spans="1:25"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sheetData>
  <mergeCells count="7">
    <mergeCell ref="F64:F66"/>
    <mergeCell ref="R64:R66"/>
    <mergeCell ref="B3:Y3"/>
    <mergeCell ref="F5:F7"/>
    <mergeCell ref="R5:R7"/>
    <mergeCell ref="F35:F37"/>
    <mergeCell ref="R35:R37"/>
  </mergeCells>
  <phoneticPr fontId="3"/>
  <printOptions gridLinesSet="0"/>
  <pageMargins left="0.35433070866141736" right="0.19685039370078741" top="0.59055118110236227" bottom="0.59055118110236227" header="0.51181102362204722" footer="0.51181102362204722"/>
  <pageSetup paperSize="9" scale="48" orientation="landscape" r:id="rId1"/>
  <rowBreaks count="2" manualBreakCount="2">
    <brk id="30" max="24" man="1"/>
    <brk id="60" max="2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pageSetUpPr fitToPage="1"/>
  </sheetPr>
  <dimension ref="A1:T31"/>
  <sheetViews>
    <sheetView showGridLines="0" view="pageBreakPreview" zoomScaleNormal="100" zoomScaleSheetLayoutView="100" workbookViewId="0"/>
  </sheetViews>
  <sheetFormatPr defaultColWidth="10.6328125" defaultRowHeight="14"/>
  <cols>
    <col min="1" max="1" width="4.08984375" style="761" customWidth="1"/>
    <col min="2" max="2" width="24.90625" style="761" customWidth="1"/>
    <col min="3" max="8" width="14" style="762" customWidth="1"/>
    <col min="9" max="14" width="7.36328125" style="763" customWidth="1"/>
    <col min="15" max="19" width="8.54296875" style="763" bestFit="1" customWidth="1"/>
    <col min="20" max="20" width="8.08984375" style="763" customWidth="1"/>
    <col min="21" max="16384" width="10.6328125" style="762"/>
  </cols>
  <sheetData>
    <row r="1" spans="1:20">
      <c r="A1" s="760" t="s">
        <v>737</v>
      </c>
    </row>
    <row r="2" spans="1:20" ht="14.5" thickBot="1">
      <c r="C2" s="764"/>
      <c r="D2" s="764"/>
      <c r="E2" s="764"/>
      <c r="F2" s="764"/>
      <c r="G2" s="765"/>
      <c r="H2" s="766"/>
      <c r="I2" s="767"/>
      <c r="J2" s="767"/>
      <c r="K2" s="767"/>
      <c r="L2" s="767"/>
      <c r="M2" s="767"/>
      <c r="N2" s="767"/>
      <c r="O2" s="767"/>
      <c r="P2" s="767"/>
      <c r="Q2" s="767"/>
      <c r="R2" s="768"/>
      <c r="S2" s="767"/>
      <c r="T2" s="769" t="s">
        <v>231</v>
      </c>
    </row>
    <row r="3" spans="1:20" ht="30" customHeight="1">
      <c r="A3" s="770" t="s">
        <v>145</v>
      </c>
      <c r="B3" s="771"/>
      <c r="C3" s="772" t="s">
        <v>24</v>
      </c>
      <c r="D3" s="773"/>
      <c r="E3" s="773"/>
      <c r="F3" s="773"/>
      <c r="G3" s="773"/>
      <c r="H3" s="774"/>
      <c r="I3" s="775" t="s">
        <v>324</v>
      </c>
      <c r="J3" s="776"/>
      <c r="K3" s="776"/>
      <c r="L3" s="776"/>
      <c r="M3" s="776"/>
      <c r="N3" s="776"/>
      <c r="O3" s="777" t="s">
        <v>226</v>
      </c>
      <c r="P3" s="776"/>
      <c r="Q3" s="776"/>
      <c r="R3" s="776"/>
      <c r="S3" s="776"/>
      <c r="T3" s="778"/>
    </row>
    <row r="4" spans="1:20" ht="30" customHeight="1">
      <c r="A4" s="779"/>
      <c r="B4" s="780"/>
      <c r="C4" s="781">
        <v>28</v>
      </c>
      <c r="D4" s="782">
        <v>29</v>
      </c>
      <c r="E4" s="782">
        <v>30</v>
      </c>
      <c r="F4" s="543">
        <v>31</v>
      </c>
      <c r="G4" s="544">
        <v>2</v>
      </c>
      <c r="H4" s="783">
        <v>3</v>
      </c>
      <c r="I4" s="782">
        <v>28</v>
      </c>
      <c r="J4" s="782">
        <v>29</v>
      </c>
      <c r="K4" s="782">
        <v>30</v>
      </c>
      <c r="L4" s="546">
        <v>31</v>
      </c>
      <c r="M4" s="544">
        <v>2</v>
      </c>
      <c r="N4" s="783">
        <v>3</v>
      </c>
      <c r="O4" s="784">
        <v>28</v>
      </c>
      <c r="P4" s="784">
        <v>29</v>
      </c>
      <c r="Q4" s="784">
        <v>30</v>
      </c>
      <c r="R4" s="546">
        <v>31</v>
      </c>
      <c r="S4" s="544">
        <v>2</v>
      </c>
      <c r="T4" s="785">
        <v>3</v>
      </c>
    </row>
    <row r="5" spans="1:20" ht="30" customHeight="1">
      <c r="A5" s="1311" t="s">
        <v>616</v>
      </c>
      <c r="B5" s="1312"/>
      <c r="C5" s="786">
        <v>56495128</v>
      </c>
      <c r="D5" s="786">
        <v>57942877</v>
      </c>
      <c r="E5" s="786">
        <v>57981734</v>
      </c>
      <c r="F5" s="786">
        <v>59436314</v>
      </c>
      <c r="G5" s="786">
        <v>75633499</v>
      </c>
      <c r="H5" s="787">
        <v>67579449</v>
      </c>
      <c r="I5" s="788">
        <v>100</v>
      </c>
      <c r="J5" s="788">
        <v>100</v>
      </c>
      <c r="K5" s="788">
        <v>100</v>
      </c>
      <c r="L5" s="788">
        <v>100</v>
      </c>
      <c r="M5" s="788">
        <v>100</v>
      </c>
      <c r="N5" s="788">
        <v>100</v>
      </c>
      <c r="O5" s="789">
        <v>-0.1</v>
      </c>
      <c r="P5" s="789">
        <v>2.6</v>
      </c>
      <c r="Q5" s="789">
        <v>0.1</v>
      </c>
      <c r="R5" s="790">
        <v>2.5</v>
      </c>
      <c r="S5" s="791">
        <v>0</v>
      </c>
      <c r="T5" s="792">
        <v>-10.6</v>
      </c>
    </row>
    <row r="6" spans="1:20" ht="30" customHeight="1">
      <c r="A6" s="1309" t="s">
        <v>617</v>
      </c>
      <c r="B6" s="1310"/>
      <c r="C6" s="793">
        <v>27362650</v>
      </c>
      <c r="D6" s="793">
        <v>28674647</v>
      </c>
      <c r="E6" s="793">
        <v>28703017</v>
      </c>
      <c r="F6" s="793">
        <v>29257001</v>
      </c>
      <c r="G6" s="793">
        <v>30313705</v>
      </c>
      <c r="H6" s="794">
        <v>33599175</v>
      </c>
      <c r="I6" s="795">
        <v>48.4</v>
      </c>
      <c r="J6" s="795">
        <v>49.5</v>
      </c>
      <c r="K6" s="795">
        <v>49.5</v>
      </c>
      <c r="L6" s="796">
        <v>49.2</v>
      </c>
      <c r="M6" s="796">
        <v>40.1</v>
      </c>
      <c r="N6" s="796">
        <v>49.7</v>
      </c>
      <c r="O6" s="797">
        <v>1.7</v>
      </c>
      <c r="P6" s="797">
        <v>4.8</v>
      </c>
      <c r="Q6" s="797">
        <v>0.1</v>
      </c>
      <c r="R6" s="798">
        <v>1.9</v>
      </c>
      <c r="S6" s="799">
        <v>0</v>
      </c>
      <c r="T6" s="800">
        <v>10.8</v>
      </c>
    </row>
    <row r="7" spans="1:20" ht="30" customHeight="1">
      <c r="A7" s="801"/>
      <c r="B7" s="802" t="s">
        <v>323</v>
      </c>
      <c r="C7" s="803">
        <v>8748752</v>
      </c>
      <c r="D7" s="803">
        <v>9871546</v>
      </c>
      <c r="E7" s="803">
        <v>9889134</v>
      </c>
      <c r="F7" s="803">
        <v>9904303</v>
      </c>
      <c r="G7" s="803">
        <v>10554461</v>
      </c>
      <c r="H7" s="804">
        <v>10606088</v>
      </c>
      <c r="I7" s="795">
        <v>15.5</v>
      </c>
      <c r="J7" s="795">
        <v>17</v>
      </c>
      <c r="K7" s="795">
        <v>17.100000000000001</v>
      </c>
      <c r="L7" s="805">
        <v>16.7</v>
      </c>
      <c r="M7" s="805">
        <v>14</v>
      </c>
      <c r="N7" s="805">
        <v>15.7</v>
      </c>
      <c r="O7" s="797">
        <v>-1.5</v>
      </c>
      <c r="P7" s="797">
        <v>12.8</v>
      </c>
      <c r="Q7" s="797">
        <v>0.2</v>
      </c>
      <c r="R7" s="806">
        <v>0.2</v>
      </c>
      <c r="S7" s="797">
        <v>0</v>
      </c>
      <c r="T7" s="807">
        <v>0.5</v>
      </c>
    </row>
    <row r="8" spans="1:20" ht="30" customHeight="1">
      <c r="A8" s="801"/>
      <c r="B8" s="802" t="s">
        <v>322</v>
      </c>
      <c r="C8" s="803">
        <v>12927534</v>
      </c>
      <c r="D8" s="803">
        <v>13180190</v>
      </c>
      <c r="E8" s="803">
        <v>13225894</v>
      </c>
      <c r="F8" s="803">
        <v>13832293</v>
      </c>
      <c r="G8" s="803">
        <v>14288980</v>
      </c>
      <c r="H8" s="804">
        <v>17347575</v>
      </c>
      <c r="I8" s="795">
        <v>22.9</v>
      </c>
      <c r="J8" s="795">
        <v>22.7</v>
      </c>
      <c r="K8" s="795">
        <v>22.8</v>
      </c>
      <c r="L8" s="805">
        <v>23.3</v>
      </c>
      <c r="M8" s="805">
        <v>18.899999999999999</v>
      </c>
      <c r="N8" s="805">
        <v>25.7</v>
      </c>
      <c r="O8" s="797">
        <v>5.3</v>
      </c>
      <c r="P8" s="797">
        <v>2</v>
      </c>
      <c r="Q8" s="797">
        <v>0.3</v>
      </c>
      <c r="R8" s="806">
        <v>4.5999999999999996</v>
      </c>
      <c r="S8" s="797">
        <v>0</v>
      </c>
      <c r="T8" s="807">
        <v>21.4</v>
      </c>
    </row>
    <row r="9" spans="1:20" ht="30" customHeight="1">
      <c r="A9" s="801"/>
      <c r="B9" s="802" t="s">
        <v>321</v>
      </c>
      <c r="C9" s="803">
        <v>5686364</v>
      </c>
      <c r="D9" s="803">
        <v>5622911</v>
      </c>
      <c r="E9" s="803">
        <v>5587989</v>
      </c>
      <c r="F9" s="803">
        <v>5520405</v>
      </c>
      <c r="G9" s="803">
        <v>5470265</v>
      </c>
      <c r="H9" s="804">
        <v>5645512</v>
      </c>
      <c r="I9" s="795">
        <v>10.1</v>
      </c>
      <c r="J9" s="795">
        <v>9.6999999999999993</v>
      </c>
      <c r="K9" s="795">
        <v>9.6</v>
      </c>
      <c r="L9" s="805">
        <v>9.3000000000000007</v>
      </c>
      <c r="M9" s="805">
        <v>7.2</v>
      </c>
      <c r="N9" s="805">
        <v>8.4</v>
      </c>
      <c r="O9" s="797">
        <v>-1.2</v>
      </c>
      <c r="P9" s="797">
        <v>-1.1000000000000001</v>
      </c>
      <c r="Q9" s="797">
        <v>-0.6</v>
      </c>
      <c r="R9" s="806">
        <v>-1.2</v>
      </c>
      <c r="S9" s="797">
        <v>0</v>
      </c>
      <c r="T9" s="807">
        <v>3.2</v>
      </c>
    </row>
    <row r="10" spans="1:20" ht="30" customHeight="1">
      <c r="A10" s="1307" t="s">
        <v>618</v>
      </c>
      <c r="B10" s="1308"/>
      <c r="C10" s="803">
        <v>8094059</v>
      </c>
      <c r="D10" s="803">
        <v>8174356</v>
      </c>
      <c r="E10" s="803">
        <v>8077202</v>
      </c>
      <c r="F10" s="803">
        <v>8638822</v>
      </c>
      <c r="G10" s="803">
        <v>8841176</v>
      </c>
      <c r="H10" s="804">
        <v>8103757</v>
      </c>
      <c r="I10" s="795">
        <v>14.3</v>
      </c>
      <c r="J10" s="795">
        <v>14.1</v>
      </c>
      <c r="K10" s="795">
        <v>13.9</v>
      </c>
      <c r="L10" s="805">
        <v>14.5</v>
      </c>
      <c r="M10" s="805">
        <v>11.7</v>
      </c>
      <c r="N10" s="805">
        <v>12</v>
      </c>
      <c r="O10" s="797">
        <v>-2.6</v>
      </c>
      <c r="P10" s="797">
        <v>1</v>
      </c>
      <c r="Q10" s="797">
        <v>-1.2</v>
      </c>
      <c r="R10" s="806">
        <v>7</v>
      </c>
      <c r="S10" s="797">
        <v>0</v>
      </c>
      <c r="T10" s="807">
        <v>-8.3000000000000007</v>
      </c>
    </row>
    <row r="11" spans="1:20" ht="30" customHeight="1">
      <c r="A11" s="801"/>
      <c r="B11" s="808" t="s">
        <v>317</v>
      </c>
      <c r="C11" s="803">
        <v>3703914</v>
      </c>
      <c r="D11" s="803">
        <v>3819746</v>
      </c>
      <c r="E11" s="803">
        <v>3586699</v>
      </c>
      <c r="F11" s="803">
        <v>3905848</v>
      </c>
      <c r="G11" s="803">
        <v>4065621</v>
      </c>
      <c r="H11" s="804">
        <v>3615433</v>
      </c>
      <c r="I11" s="795">
        <v>6.6</v>
      </c>
      <c r="J11" s="795">
        <v>6.6</v>
      </c>
      <c r="K11" s="795">
        <v>6.2</v>
      </c>
      <c r="L11" s="805">
        <v>6.6</v>
      </c>
      <c r="M11" s="805">
        <v>5.4</v>
      </c>
      <c r="N11" s="805">
        <v>5.3</v>
      </c>
      <c r="O11" s="797">
        <v>-6.8</v>
      </c>
      <c r="P11" s="797">
        <v>3.1</v>
      </c>
      <c r="Q11" s="797">
        <v>-6.1</v>
      </c>
      <c r="R11" s="806">
        <v>8.9</v>
      </c>
      <c r="S11" s="797">
        <v>0</v>
      </c>
      <c r="T11" s="807">
        <v>-11.1</v>
      </c>
    </row>
    <row r="12" spans="1:20" ht="30" customHeight="1">
      <c r="A12" s="801"/>
      <c r="B12" s="808" t="s">
        <v>316</v>
      </c>
      <c r="C12" s="803">
        <v>4192470</v>
      </c>
      <c r="D12" s="803">
        <v>4162565</v>
      </c>
      <c r="E12" s="803">
        <v>4289856</v>
      </c>
      <c r="F12" s="803">
        <v>4519991</v>
      </c>
      <c r="G12" s="803">
        <v>4546383</v>
      </c>
      <c r="H12" s="804">
        <v>4268810</v>
      </c>
      <c r="I12" s="795">
        <v>7.4</v>
      </c>
      <c r="J12" s="795">
        <v>7.2</v>
      </c>
      <c r="K12" s="795">
        <v>7.4</v>
      </c>
      <c r="L12" s="805">
        <v>7.6</v>
      </c>
      <c r="M12" s="805">
        <v>6</v>
      </c>
      <c r="N12" s="805">
        <v>6.3</v>
      </c>
      <c r="O12" s="797">
        <v>0.8</v>
      </c>
      <c r="P12" s="797">
        <v>-0.7</v>
      </c>
      <c r="Q12" s="797">
        <v>3.1</v>
      </c>
      <c r="R12" s="806">
        <v>5.4</v>
      </c>
      <c r="S12" s="797">
        <v>0</v>
      </c>
      <c r="T12" s="807">
        <v>-6.1</v>
      </c>
    </row>
    <row r="13" spans="1:20" ht="30" customHeight="1">
      <c r="A13" s="801"/>
      <c r="B13" s="802" t="s">
        <v>320</v>
      </c>
      <c r="C13" s="803">
        <v>7790637</v>
      </c>
      <c r="D13" s="803">
        <v>7871312</v>
      </c>
      <c r="E13" s="803">
        <v>7647627</v>
      </c>
      <c r="F13" s="803">
        <v>8163514</v>
      </c>
      <c r="G13" s="803">
        <v>8354524</v>
      </c>
      <c r="H13" s="804">
        <v>7762726</v>
      </c>
      <c r="I13" s="795">
        <v>13.8</v>
      </c>
      <c r="J13" s="795">
        <v>13.6</v>
      </c>
      <c r="K13" s="795">
        <v>13.2</v>
      </c>
      <c r="L13" s="805">
        <v>13.7</v>
      </c>
      <c r="M13" s="805">
        <v>11</v>
      </c>
      <c r="N13" s="805">
        <v>11.5</v>
      </c>
      <c r="O13" s="797">
        <v>-3</v>
      </c>
      <c r="P13" s="797">
        <v>1</v>
      </c>
      <c r="Q13" s="797">
        <v>-2.8</v>
      </c>
      <c r="R13" s="806">
        <v>6.7</v>
      </c>
      <c r="S13" s="797">
        <v>0</v>
      </c>
      <c r="T13" s="807">
        <v>-7.1</v>
      </c>
    </row>
    <row r="14" spans="1:20" ht="30" customHeight="1">
      <c r="A14" s="801"/>
      <c r="B14" s="808" t="s">
        <v>317</v>
      </c>
      <c r="C14" s="803">
        <v>3485435</v>
      </c>
      <c r="D14" s="803">
        <v>3610360</v>
      </c>
      <c r="E14" s="803">
        <v>3321787</v>
      </c>
      <c r="F14" s="803">
        <v>3598801</v>
      </c>
      <c r="G14" s="803">
        <v>3737232</v>
      </c>
      <c r="H14" s="804">
        <v>3388944</v>
      </c>
      <c r="I14" s="795">
        <v>6.2</v>
      </c>
      <c r="J14" s="795">
        <v>6.2</v>
      </c>
      <c r="K14" s="795">
        <v>5.7</v>
      </c>
      <c r="L14" s="805">
        <v>6.1</v>
      </c>
      <c r="M14" s="805">
        <v>4.9000000000000004</v>
      </c>
      <c r="N14" s="805">
        <v>5</v>
      </c>
      <c r="O14" s="797">
        <v>-7.4</v>
      </c>
      <c r="P14" s="797">
        <v>3.6</v>
      </c>
      <c r="Q14" s="797">
        <v>-8</v>
      </c>
      <c r="R14" s="806">
        <v>8.3000000000000007</v>
      </c>
      <c r="S14" s="797">
        <v>0</v>
      </c>
      <c r="T14" s="807">
        <v>-9.3000000000000007</v>
      </c>
    </row>
    <row r="15" spans="1:20" ht="30" customHeight="1">
      <c r="A15" s="801"/>
      <c r="B15" s="808" t="s">
        <v>316</v>
      </c>
      <c r="C15" s="803">
        <v>4108140</v>
      </c>
      <c r="D15" s="803">
        <v>4069567</v>
      </c>
      <c r="E15" s="803">
        <v>4126409</v>
      </c>
      <c r="F15" s="803">
        <v>4352716</v>
      </c>
      <c r="G15" s="803">
        <v>4388973</v>
      </c>
      <c r="H15" s="804">
        <v>4154911</v>
      </c>
      <c r="I15" s="795">
        <v>7.3</v>
      </c>
      <c r="J15" s="795">
        <v>7</v>
      </c>
      <c r="K15" s="795">
        <v>7.1</v>
      </c>
      <c r="L15" s="805">
        <v>7.3</v>
      </c>
      <c r="M15" s="805">
        <v>5.8</v>
      </c>
      <c r="N15" s="805">
        <v>6.1</v>
      </c>
      <c r="O15" s="797">
        <v>0.4</v>
      </c>
      <c r="P15" s="797">
        <v>-0.9</v>
      </c>
      <c r="Q15" s="797">
        <v>1.4</v>
      </c>
      <c r="R15" s="806">
        <v>5.5</v>
      </c>
      <c r="S15" s="797">
        <v>0</v>
      </c>
      <c r="T15" s="807">
        <v>-5.3</v>
      </c>
    </row>
    <row r="16" spans="1:20" ht="30" customHeight="1">
      <c r="A16" s="801"/>
      <c r="B16" s="802" t="s">
        <v>319</v>
      </c>
      <c r="C16" s="803">
        <v>303362</v>
      </c>
      <c r="D16" s="803">
        <v>302993</v>
      </c>
      <c r="E16" s="803">
        <v>429542</v>
      </c>
      <c r="F16" s="803">
        <v>475284</v>
      </c>
      <c r="G16" s="803">
        <v>486631</v>
      </c>
      <c r="H16" s="804">
        <v>341017</v>
      </c>
      <c r="I16" s="795">
        <v>0.5</v>
      </c>
      <c r="J16" s="795">
        <v>0.5</v>
      </c>
      <c r="K16" s="795">
        <v>0.7</v>
      </c>
      <c r="L16" s="805">
        <v>0.8</v>
      </c>
      <c r="M16" s="805">
        <v>0.6</v>
      </c>
      <c r="N16" s="805">
        <v>0.5</v>
      </c>
      <c r="O16" s="797">
        <v>8.4</v>
      </c>
      <c r="P16" s="797">
        <v>-0.1</v>
      </c>
      <c r="Q16" s="797">
        <v>41.8</v>
      </c>
      <c r="R16" s="806">
        <v>10.6</v>
      </c>
      <c r="S16" s="797">
        <v>0</v>
      </c>
      <c r="T16" s="807">
        <v>-29.9</v>
      </c>
    </row>
    <row r="17" spans="1:20" ht="30" customHeight="1">
      <c r="A17" s="801"/>
      <c r="B17" s="808" t="s">
        <v>317</v>
      </c>
      <c r="C17" s="803">
        <v>218479</v>
      </c>
      <c r="D17" s="803">
        <v>209386</v>
      </c>
      <c r="E17" s="803">
        <v>264912</v>
      </c>
      <c r="F17" s="803">
        <v>307047</v>
      </c>
      <c r="G17" s="803">
        <v>328389</v>
      </c>
      <c r="H17" s="804">
        <v>226488</v>
      </c>
      <c r="I17" s="795">
        <v>0.4</v>
      </c>
      <c r="J17" s="795">
        <v>0.4</v>
      </c>
      <c r="K17" s="795">
        <v>0.5</v>
      </c>
      <c r="L17" s="805">
        <v>0.5</v>
      </c>
      <c r="M17" s="805">
        <v>0.4</v>
      </c>
      <c r="N17" s="805">
        <v>0.3</v>
      </c>
      <c r="O17" s="797">
        <v>3.8</v>
      </c>
      <c r="P17" s="797">
        <v>-4.2</v>
      </c>
      <c r="Q17" s="797">
        <v>26.5</v>
      </c>
      <c r="R17" s="806">
        <v>15.9</v>
      </c>
      <c r="S17" s="797">
        <v>0</v>
      </c>
      <c r="T17" s="807">
        <v>-31</v>
      </c>
    </row>
    <row r="18" spans="1:20" ht="30" customHeight="1">
      <c r="A18" s="801"/>
      <c r="B18" s="808" t="s">
        <v>316</v>
      </c>
      <c r="C18" s="803">
        <v>84270</v>
      </c>
      <c r="D18" s="803">
        <v>92947</v>
      </c>
      <c r="E18" s="803">
        <v>163414</v>
      </c>
      <c r="F18" s="803">
        <v>167252</v>
      </c>
      <c r="G18" s="803">
        <v>157390</v>
      </c>
      <c r="H18" s="804">
        <v>113885</v>
      </c>
      <c r="I18" s="795">
        <v>0.1</v>
      </c>
      <c r="J18" s="795">
        <v>0.2</v>
      </c>
      <c r="K18" s="795">
        <v>0.3</v>
      </c>
      <c r="L18" s="805">
        <v>0.3</v>
      </c>
      <c r="M18" s="805">
        <v>0.2</v>
      </c>
      <c r="N18" s="805">
        <v>0.2</v>
      </c>
      <c r="O18" s="797">
        <v>22.6</v>
      </c>
      <c r="P18" s="797">
        <v>10.3</v>
      </c>
      <c r="Q18" s="797">
        <v>75.8</v>
      </c>
      <c r="R18" s="806">
        <v>2.2999999999999998</v>
      </c>
      <c r="S18" s="797">
        <v>0</v>
      </c>
      <c r="T18" s="807">
        <v>-27.6</v>
      </c>
    </row>
    <row r="19" spans="1:20" ht="30" customHeight="1">
      <c r="A19" s="801"/>
      <c r="B19" s="802" t="s">
        <v>318</v>
      </c>
      <c r="C19" s="803">
        <v>60</v>
      </c>
      <c r="D19" s="803">
        <v>51</v>
      </c>
      <c r="E19" s="803">
        <v>34</v>
      </c>
      <c r="F19" s="803">
        <v>24</v>
      </c>
      <c r="G19" s="803">
        <v>21</v>
      </c>
      <c r="H19" s="804">
        <v>14</v>
      </c>
      <c r="I19" s="795">
        <v>0</v>
      </c>
      <c r="J19" s="795">
        <v>0</v>
      </c>
      <c r="K19" s="795">
        <v>0</v>
      </c>
      <c r="L19" s="805">
        <v>0</v>
      </c>
      <c r="M19" s="805">
        <v>0</v>
      </c>
      <c r="N19" s="805">
        <v>0</v>
      </c>
      <c r="O19" s="797">
        <v>-10.4</v>
      </c>
      <c r="P19" s="797">
        <v>-15</v>
      </c>
      <c r="Q19" s="797">
        <v>-33.299999999999997</v>
      </c>
      <c r="R19" s="806">
        <v>-29.4</v>
      </c>
      <c r="S19" s="797">
        <v>0</v>
      </c>
      <c r="T19" s="807">
        <v>-33.299999999999997</v>
      </c>
    </row>
    <row r="20" spans="1:20" ht="30" customHeight="1">
      <c r="A20" s="801"/>
      <c r="B20" s="808" t="s">
        <v>317</v>
      </c>
      <c r="C20" s="803" t="s">
        <v>140</v>
      </c>
      <c r="D20" s="803" t="s">
        <v>140</v>
      </c>
      <c r="E20" s="803" t="s">
        <v>140</v>
      </c>
      <c r="F20" s="803" t="s">
        <v>140</v>
      </c>
      <c r="G20" s="803" t="s">
        <v>140</v>
      </c>
      <c r="H20" s="804" t="s">
        <v>140</v>
      </c>
      <c r="I20" s="795" t="s">
        <v>140</v>
      </c>
      <c r="J20" s="795" t="s">
        <v>140</v>
      </c>
      <c r="K20" s="795" t="s">
        <v>140</v>
      </c>
      <c r="L20" s="805" t="s">
        <v>140</v>
      </c>
      <c r="M20" s="805" t="s">
        <v>140</v>
      </c>
      <c r="N20" s="805" t="s">
        <v>140</v>
      </c>
      <c r="O20" s="797" t="s">
        <v>140</v>
      </c>
      <c r="P20" s="797" t="s">
        <v>140</v>
      </c>
      <c r="Q20" s="797" t="s">
        <v>140</v>
      </c>
      <c r="R20" s="806" t="s">
        <v>140</v>
      </c>
      <c r="S20" s="797" t="s">
        <v>140</v>
      </c>
      <c r="T20" s="807" t="s">
        <v>140</v>
      </c>
    </row>
    <row r="21" spans="1:20" ht="30" customHeight="1">
      <c r="A21" s="801"/>
      <c r="B21" s="808" t="s">
        <v>316</v>
      </c>
      <c r="C21" s="803">
        <v>60</v>
      </c>
      <c r="D21" s="803">
        <v>51</v>
      </c>
      <c r="E21" s="803">
        <v>34</v>
      </c>
      <c r="F21" s="803">
        <v>24</v>
      </c>
      <c r="G21" s="803">
        <v>21</v>
      </c>
      <c r="H21" s="804">
        <v>14</v>
      </c>
      <c r="I21" s="795">
        <v>0</v>
      </c>
      <c r="J21" s="795">
        <v>0</v>
      </c>
      <c r="K21" s="795">
        <v>0</v>
      </c>
      <c r="L21" s="805">
        <v>0</v>
      </c>
      <c r="M21" s="805">
        <v>0</v>
      </c>
      <c r="N21" s="805">
        <v>0</v>
      </c>
      <c r="O21" s="797">
        <v>-10.4</v>
      </c>
      <c r="P21" s="797">
        <v>-15</v>
      </c>
      <c r="Q21" s="797">
        <v>-33.299999999999997</v>
      </c>
      <c r="R21" s="806">
        <v>-29.4</v>
      </c>
      <c r="S21" s="797">
        <v>0</v>
      </c>
      <c r="T21" s="807">
        <v>-33.299999999999997</v>
      </c>
    </row>
    <row r="22" spans="1:20" ht="30" customHeight="1">
      <c r="A22" s="1307" t="s">
        <v>619</v>
      </c>
      <c r="B22" s="1308"/>
      <c r="C22" s="803">
        <v>21038419</v>
      </c>
      <c r="D22" s="803">
        <v>21093875</v>
      </c>
      <c r="E22" s="803">
        <v>21201515</v>
      </c>
      <c r="F22" s="803">
        <v>21540492</v>
      </c>
      <c r="G22" s="803">
        <v>36478617</v>
      </c>
      <c r="H22" s="804">
        <v>25876518</v>
      </c>
      <c r="I22" s="759">
        <v>37.299999999999997</v>
      </c>
      <c r="J22" s="759">
        <v>36.4</v>
      </c>
      <c r="K22" s="759">
        <v>36.6</v>
      </c>
      <c r="L22" s="759">
        <v>36.299999999999997</v>
      </c>
      <c r="M22" s="759">
        <v>48.2</v>
      </c>
      <c r="N22" s="759">
        <v>38.299999999999997</v>
      </c>
      <c r="O22" s="797">
        <v>-1.3</v>
      </c>
      <c r="P22" s="797">
        <v>0.3</v>
      </c>
      <c r="Q22" s="797">
        <v>0.5</v>
      </c>
      <c r="R22" s="806">
        <v>1.6</v>
      </c>
      <c r="S22" s="797">
        <v>0</v>
      </c>
      <c r="T22" s="807">
        <v>-29.1</v>
      </c>
    </row>
    <row r="23" spans="1:20" ht="30" customHeight="1">
      <c r="A23" s="801"/>
      <c r="B23" s="802" t="s">
        <v>315</v>
      </c>
      <c r="C23" s="809">
        <v>7809057</v>
      </c>
      <c r="D23" s="809">
        <v>7749444</v>
      </c>
      <c r="E23" s="809">
        <v>7863066</v>
      </c>
      <c r="F23" s="809">
        <v>8192440</v>
      </c>
      <c r="G23" s="809">
        <v>8589600</v>
      </c>
      <c r="H23" s="804">
        <v>9583250</v>
      </c>
      <c r="I23" s="810">
        <v>13.8</v>
      </c>
      <c r="J23" s="810">
        <v>13.4</v>
      </c>
      <c r="K23" s="810">
        <v>13.6</v>
      </c>
      <c r="L23" s="805">
        <v>13.8</v>
      </c>
      <c r="M23" s="805">
        <v>11.4</v>
      </c>
      <c r="N23" s="805">
        <v>14.2</v>
      </c>
      <c r="O23" s="811">
        <v>2.2999999999999998</v>
      </c>
      <c r="P23" s="811">
        <v>-0.8</v>
      </c>
      <c r="Q23" s="811">
        <v>1.5</v>
      </c>
      <c r="R23" s="806">
        <v>4.2</v>
      </c>
      <c r="S23" s="797">
        <v>0</v>
      </c>
      <c r="T23" s="807">
        <v>11.6</v>
      </c>
    </row>
    <row r="24" spans="1:20" ht="30" customHeight="1">
      <c r="A24" s="801"/>
      <c r="B24" s="808" t="s">
        <v>314</v>
      </c>
      <c r="C24" s="809">
        <v>4780249</v>
      </c>
      <c r="D24" s="809">
        <v>4684646</v>
      </c>
      <c r="E24" s="809">
        <v>4723069</v>
      </c>
      <c r="F24" s="809">
        <v>5030942</v>
      </c>
      <c r="G24" s="809">
        <v>5465759</v>
      </c>
      <c r="H24" s="804">
        <v>6640480</v>
      </c>
      <c r="I24" s="810">
        <v>8.5</v>
      </c>
      <c r="J24" s="810">
        <v>8.1</v>
      </c>
      <c r="K24" s="810">
        <v>8.1</v>
      </c>
      <c r="L24" s="805">
        <v>8.5</v>
      </c>
      <c r="M24" s="805">
        <v>7.2</v>
      </c>
      <c r="N24" s="805">
        <v>9.8000000000000007</v>
      </c>
      <c r="O24" s="811">
        <v>3.2</v>
      </c>
      <c r="P24" s="811">
        <v>-2</v>
      </c>
      <c r="Q24" s="811">
        <v>0.8</v>
      </c>
      <c r="R24" s="806">
        <v>6.5</v>
      </c>
      <c r="S24" s="797">
        <v>0</v>
      </c>
      <c r="T24" s="807">
        <v>21.5</v>
      </c>
    </row>
    <row r="25" spans="1:20" ht="30" customHeight="1">
      <c r="A25" s="801"/>
      <c r="B25" s="802" t="s">
        <v>313</v>
      </c>
      <c r="C25" s="809">
        <v>4011004</v>
      </c>
      <c r="D25" s="809">
        <v>4098228</v>
      </c>
      <c r="E25" s="809">
        <v>4254189</v>
      </c>
      <c r="F25" s="809">
        <v>4414927</v>
      </c>
      <c r="G25" s="809">
        <v>18384148</v>
      </c>
      <c r="H25" s="804">
        <v>5662193</v>
      </c>
      <c r="I25" s="810">
        <v>7.1</v>
      </c>
      <c r="J25" s="810">
        <v>7.1</v>
      </c>
      <c r="K25" s="810">
        <v>7.3</v>
      </c>
      <c r="L25" s="805">
        <v>7.4</v>
      </c>
      <c r="M25" s="805">
        <v>24.3</v>
      </c>
      <c r="N25" s="805">
        <v>8.4</v>
      </c>
      <c r="O25" s="811">
        <v>-0.9</v>
      </c>
      <c r="P25" s="811">
        <v>2.2000000000000002</v>
      </c>
      <c r="Q25" s="811">
        <v>3.8</v>
      </c>
      <c r="R25" s="806">
        <v>3.8</v>
      </c>
      <c r="S25" s="797">
        <v>0</v>
      </c>
      <c r="T25" s="807">
        <v>-69.2</v>
      </c>
    </row>
    <row r="26" spans="1:20" ht="30" customHeight="1">
      <c r="A26" s="801"/>
      <c r="B26" s="802" t="s">
        <v>312</v>
      </c>
      <c r="C26" s="809">
        <v>1742499</v>
      </c>
      <c r="D26" s="809">
        <v>1857181</v>
      </c>
      <c r="E26" s="809">
        <v>1850230</v>
      </c>
      <c r="F26" s="809">
        <v>1754951</v>
      </c>
      <c r="G26" s="809">
        <v>1865628</v>
      </c>
      <c r="H26" s="804">
        <v>3018696</v>
      </c>
      <c r="I26" s="810">
        <v>3.1</v>
      </c>
      <c r="J26" s="810">
        <v>3.2</v>
      </c>
      <c r="K26" s="810">
        <v>3.2</v>
      </c>
      <c r="L26" s="805">
        <v>3</v>
      </c>
      <c r="M26" s="805">
        <v>2.5</v>
      </c>
      <c r="N26" s="805">
        <v>4.5</v>
      </c>
      <c r="O26" s="811">
        <v>-10.7</v>
      </c>
      <c r="P26" s="811">
        <v>6.6</v>
      </c>
      <c r="Q26" s="811">
        <v>-0.4</v>
      </c>
      <c r="R26" s="806">
        <v>-5.0999999999999996</v>
      </c>
      <c r="S26" s="797">
        <v>0</v>
      </c>
      <c r="T26" s="807">
        <v>61.8</v>
      </c>
    </row>
    <row r="27" spans="1:20" ht="30" customHeight="1">
      <c r="A27" s="801"/>
      <c r="B27" s="802" t="s">
        <v>311</v>
      </c>
      <c r="C27" s="809">
        <v>1233643</v>
      </c>
      <c r="D27" s="809">
        <v>1162130</v>
      </c>
      <c r="E27" s="809">
        <v>1073684</v>
      </c>
      <c r="F27" s="809">
        <v>1034604</v>
      </c>
      <c r="G27" s="809">
        <v>1657303</v>
      </c>
      <c r="H27" s="804">
        <v>1588997</v>
      </c>
      <c r="I27" s="810">
        <v>2.2000000000000002</v>
      </c>
      <c r="J27" s="810">
        <v>2</v>
      </c>
      <c r="K27" s="810">
        <v>1.9</v>
      </c>
      <c r="L27" s="805">
        <v>1.7</v>
      </c>
      <c r="M27" s="805">
        <v>2.2000000000000002</v>
      </c>
      <c r="N27" s="805">
        <v>2.4</v>
      </c>
      <c r="O27" s="811">
        <v>-5.8</v>
      </c>
      <c r="P27" s="811">
        <v>-5.8</v>
      </c>
      <c r="Q27" s="811">
        <v>-7.6</v>
      </c>
      <c r="R27" s="806">
        <v>-3.6</v>
      </c>
      <c r="S27" s="797">
        <v>0</v>
      </c>
      <c r="T27" s="807">
        <v>-4.0999999999999996</v>
      </c>
    </row>
    <row r="28" spans="1:20" ht="30" customHeight="1" thickBot="1">
      <c r="A28" s="812"/>
      <c r="B28" s="813" t="s">
        <v>310</v>
      </c>
      <c r="C28" s="814">
        <v>5306301</v>
      </c>
      <c r="D28" s="814">
        <v>5236085</v>
      </c>
      <c r="E28" s="814">
        <v>5181779</v>
      </c>
      <c r="F28" s="814">
        <v>5171185</v>
      </c>
      <c r="G28" s="814">
        <v>4874739</v>
      </c>
      <c r="H28" s="815">
        <v>4907212</v>
      </c>
      <c r="I28" s="816">
        <v>9.4</v>
      </c>
      <c r="J28" s="816">
        <v>9</v>
      </c>
      <c r="K28" s="816">
        <v>8.9</v>
      </c>
      <c r="L28" s="817">
        <v>8.6999999999999993</v>
      </c>
      <c r="M28" s="817">
        <v>6.4</v>
      </c>
      <c r="N28" s="817">
        <v>7.3</v>
      </c>
      <c r="O28" s="818">
        <v>-2.8</v>
      </c>
      <c r="P28" s="819">
        <v>-1.3</v>
      </c>
      <c r="Q28" s="819">
        <v>-1</v>
      </c>
      <c r="R28" s="820">
        <v>-0.2</v>
      </c>
      <c r="S28" s="821">
        <v>0</v>
      </c>
      <c r="T28" s="822">
        <v>0.7</v>
      </c>
    </row>
    <row r="29" spans="1:20" ht="14.5">
      <c r="A29" s="823"/>
      <c r="B29" s="823"/>
      <c r="C29" s="823"/>
      <c r="D29" s="823"/>
      <c r="E29" s="823"/>
      <c r="F29" s="823"/>
      <c r="G29" s="823"/>
      <c r="H29" s="823"/>
      <c r="I29" s="823"/>
      <c r="J29" s="823"/>
      <c r="K29" s="823"/>
      <c r="L29" s="823"/>
      <c r="M29" s="823"/>
      <c r="N29" s="823"/>
      <c r="O29" s="823"/>
      <c r="P29" s="823"/>
      <c r="Q29" s="823"/>
      <c r="R29" s="823"/>
      <c r="S29" s="823"/>
      <c r="T29" s="823"/>
    </row>
    <row r="30" spans="1:20" ht="14.25" customHeight="1">
      <c r="A30" s="823"/>
      <c r="B30" s="823"/>
      <c r="C30" s="824"/>
      <c r="D30" s="824"/>
      <c r="E30" s="824"/>
      <c r="F30" s="824"/>
      <c r="G30" s="824"/>
      <c r="H30" s="824"/>
      <c r="N30" s="825"/>
      <c r="T30" s="825"/>
    </row>
    <row r="31" spans="1:20">
      <c r="A31" s="760"/>
    </row>
  </sheetData>
  <mergeCells count="4">
    <mergeCell ref="A10:B10"/>
    <mergeCell ref="A6:B6"/>
    <mergeCell ref="A5:B5"/>
    <mergeCell ref="A22:B22"/>
  </mergeCells>
  <phoneticPr fontId="3"/>
  <printOptions gridLinesSet="0"/>
  <pageMargins left="0.43307086614173229" right="0.19685039370078741" top="0.78740157480314965" bottom="0.35433070866141736" header="0.51181102362204722" footer="0.51181102362204722"/>
  <pageSetup paperSize="9"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U17"/>
  <sheetViews>
    <sheetView showGridLines="0" view="pageBreakPreview" zoomScaleNormal="70" zoomScaleSheetLayoutView="100" workbookViewId="0"/>
  </sheetViews>
  <sheetFormatPr defaultColWidth="8.90625" defaultRowHeight="14.5"/>
  <cols>
    <col min="1" max="1" width="4.36328125" style="823" customWidth="1"/>
    <col min="2" max="2" width="18.453125" style="823" customWidth="1"/>
    <col min="3" max="6" width="13" style="823" bestFit="1" customWidth="1"/>
    <col min="7" max="7" width="13" style="823" customWidth="1"/>
    <col min="8" max="8" width="13" style="823" bestFit="1" customWidth="1"/>
    <col min="9" max="14" width="7.36328125" style="823" customWidth="1"/>
    <col min="15" max="19" width="11.90625" style="823" bestFit="1" customWidth="1"/>
    <col min="20" max="20" width="12.1796875" style="823" customWidth="1"/>
    <col min="21" max="16384" width="8.90625" style="823"/>
  </cols>
  <sheetData>
    <row r="1" spans="1:21" ht="30" customHeight="1">
      <c r="A1" s="826" t="s">
        <v>738</v>
      </c>
      <c r="B1" s="826"/>
      <c r="C1" s="827"/>
      <c r="D1" s="827"/>
      <c r="E1" s="827"/>
      <c r="F1" s="827"/>
      <c r="G1" s="827"/>
      <c r="H1" s="827"/>
      <c r="I1" s="827"/>
      <c r="J1" s="827"/>
      <c r="K1" s="827"/>
      <c r="L1" s="827"/>
      <c r="M1" s="827"/>
      <c r="N1" s="827"/>
      <c r="O1" s="827"/>
      <c r="P1" s="827"/>
      <c r="Q1" s="827"/>
      <c r="R1" s="827"/>
      <c r="S1" s="827"/>
      <c r="T1" s="827"/>
      <c r="U1" s="827"/>
    </row>
    <row r="2" spans="1:21" ht="30" customHeight="1" thickBot="1">
      <c r="A2" s="828"/>
      <c r="B2" s="828"/>
      <c r="C2" s="828"/>
      <c r="D2" s="828"/>
      <c r="E2" s="828"/>
      <c r="F2" s="828"/>
      <c r="G2" s="828"/>
      <c r="H2" s="828"/>
      <c r="I2" s="828"/>
      <c r="J2" s="828"/>
      <c r="K2" s="828"/>
      <c r="L2" s="828"/>
      <c r="M2" s="828"/>
      <c r="N2" s="828"/>
      <c r="O2" s="828"/>
      <c r="P2" s="828"/>
      <c r="Q2" s="828"/>
      <c r="T2" s="829" t="s">
        <v>1</v>
      </c>
      <c r="U2" s="827"/>
    </row>
    <row r="3" spans="1:21" ht="30" customHeight="1">
      <c r="A3" s="1313" t="s">
        <v>335</v>
      </c>
      <c r="B3" s="1314"/>
      <c r="C3" s="830" t="s">
        <v>334</v>
      </c>
      <c r="D3" s="831"/>
      <c r="E3" s="831"/>
      <c r="F3" s="831"/>
      <c r="G3" s="831"/>
      <c r="H3" s="831"/>
      <c r="I3" s="832" t="s">
        <v>333</v>
      </c>
      <c r="J3" s="831"/>
      <c r="K3" s="831"/>
      <c r="L3" s="831"/>
      <c r="M3" s="831"/>
      <c r="N3" s="831"/>
      <c r="O3" s="830" t="s">
        <v>332</v>
      </c>
      <c r="P3" s="831"/>
      <c r="Q3" s="831"/>
      <c r="R3" s="831"/>
      <c r="S3" s="833"/>
      <c r="T3" s="833"/>
      <c r="U3" s="834"/>
    </row>
    <row r="4" spans="1:21" ht="30" customHeight="1">
      <c r="A4" s="1315"/>
      <c r="B4" s="1316"/>
      <c r="C4" s="835">
        <v>28</v>
      </c>
      <c r="D4" s="836">
        <v>29</v>
      </c>
      <c r="E4" s="836">
        <v>30</v>
      </c>
      <c r="F4" s="837">
        <v>31</v>
      </c>
      <c r="G4" s="838">
        <v>2</v>
      </c>
      <c r="H4" s="839">
        <v>3</v>
      </c>
      <c r="I4" s="836">
        <v>28</v>
      </c>
      <c r="J4" s="836">
        <v>29</v>
      </c>
      <c r="K4" s="836">
        <v>30</v>
      </c>
      <c r="L4" s="840">
        <v>31</v>
      </c>
      <c r="M4" s="838">
        <v>2</v>
      </c>
      <c r="N4" s="839">
        <v>3</v>
      </c>
      <c r="O4" s="836">
        <v>28</v>
      </c>
      <c r="P4" s="836">
        <v>29</v>
      </c>
      <c r="Q4" s="836">
        <v>30</v>
      </c>
      <c r="R4" s="840">
        <v>31</v>
      </c>
      <c r="S4" s="838">
        <v>2</v>
      </c>
      <c r="T4" s="841">
        <v>3</v>
      </c>
      <c r="U4" s="842"/>
    </row>
    <row r="5" spans="1:21" ht="30" customHeight="1">
      <c r="A5" s="1325" t="s">
        <v>331</v>
      </c>
      <c r="B5" s="1326"/>
      <c r="C5" s="843">
        <v>30487558</v>
      </c>
      <c r="D5" s="843">
        <v>31419116</v>
      </c>
      <c r="E5" s="843">
        <v>31586573</v>
      </c>
      <c r="F5" s="843">
        <v>32070475</v>
      </c>
      <c r="G5" s="843">
        <v>32324215</v>
      </c>
      <c r="H5" s="843">
        <v>34101065</v>
      </c>
      <c r="I5" s="844">
        <v>100</v>
      </c>
      <c r="J5" s="844">
        <v>100</v>
      </c>
      <c r="K5" s="844">
        <v>100</v>
      </c>
      <c r="L5" s="844">
        <v>100</v>
      </c>
      <c r="M5" s="844">
        <v>100</v>
      </c>
      <c r="N5" s="844">
        <v>100</v>
      </c>
      <c r="O5" s="845">
        <v>-551959</v>
      </c>
      <c r="P5" s="845">
        <v>931558</v>
      </c>
      <c r="Q5" s="845">
        <v>167457</v>
      </c>
      <c r="R5" s="845">
        <v>483902</v>
      </c>
      <c r="S5" s="845">
        <v>253740</v>
      </c>
      <c r="T5" s="846">
        <v>1776850</v>
      </c>
      <c r="U5" s="834"/>
    </row>
    <row r="6" spans="1:21" ht="30" customHeight="1">
      <c r="A6" s="1323" t="s">
        <v>330</v>
      </c>
      <c r="B6" s="1324"/>
      <c r="C6" s="847">
        <v>14506490</v>
      </c>
      <c r="D6" s="847">
        <v>15311776</v>
      </c>
      <c r="E6" s="847">
        <v>15315472</v>
      </c>
      <c r="F6" s="847">
        <v>15579416</v>
      </c>
      <c r="G6" s="847">
        <v>15368827</v>
      </c>
      <c r="H6" s="847">
        <v>15796229</v>
      </c>
      <c r="I6" s="848">
        <v>47.6</v>
      </c>
      <c r="J6" s="848">
        <v>48.7</v>
      </c>
      <c r="K6" s="848">
        <v>48.5</v>
      </c>
      <c r="L6" s="848">
        <v>48.6</v>
      </c>
      <c r="M6" s="848">
        <v>47.5</v>
      </c>
      <c r="N6" s="848">
        <v>46.3</v>
      </c>
      <c r="O6" s="849">
        <v>-79772</v>
      </c>
      <c r="P6" s="849">
        <v>805286</v>
      </c>
      <c r="Q6" s="849">
        <v>3696</v>
      </c>
      <c r="R6" s="849">
        <v>263944</v>
      </c>
      <c r="S6" s="850">
        <v>-210589</v>
      </c>
      <c r="T6" s="851">
        <v>427402</v>
      </c>
      <c r="U6" s="834" t="s">
        <v>325</v>
      </c>
    </row>
    <row r="7" spans="1:21" ht="30" customHeight="1">
      <c r="A7" s="852"/>
      <c r="B7" s="853" t="s">
        <v>620</v>
      </c>
      <c r="C7" s="847">
        <v>6655041</v>
      </c>
      <c r="D7" s="847">
        <v>7373748</v>
      </c>
      <c r="E7" s="847">
        <v>7377275</v>
      </c>
      <c r="F7" s="847">
        <v>7455730</v>
      </c>
      <c r="G7" s="847">
        <v>7653078</v>
      </c>
      <c r="H7" s="847">
        <v>7731108</v>
      </c>
      <c r="I7" s="848">
        <v>21.8</v>
      </c>
      <c r="J7" s="848">
        <v>23.5</v>
      </c>
      <c r="K7" s="848">
        <v>23.4</v>
      </c>
      <c r="L7" s="848">
        <v>23.2</v>
      </c>
      <c r="M7" s="848">
        <v>23.7</v>
      </c>
      <c r="N7" s="848">
        <v>22.7</v>
      </c>
      <c r="O7" s="849">
        <v>-92686</v>
      </c>
      <c r="P7" s="849">
        <v>718707</v>
      </c>
      <c r="Q7" s="849">
        <v>3527</v>
      </c>
      <c r="R7" s="849">
        <v>78455</v>
      </c>
      <c r="S7" s="849">
        <v>197348</v>
      </c>
      <c r="T7" s="854">
        <v>78030</v>
      </c>
      <c r="U7" s="834" t="s">
        <v>325</v>
      </c>
    </row>
    <row r="8" spans="1:21" ht="30" customHeight="1">
      <c r="A8" s="852"/>
      <c r="B8" s="853" t="s">
        <v>621</v>
      </c>
      <c r="C8" s="847">
        <v>3370572</v>
      </c>
      <c r="D8" s="847">
        <v>3501402</v>
      </c>
      <c r="E8" s="847">
        <v>3569247</v>
      </c>
      <c r="F8" s="847">
        <v>3750296</v>
      </c>
      <c r="G8" s="847">
        <v>3507185</v>
      </c>
      <c r="H8" s="847">
        <v>3684288</v>
      </c>
      <c r="I8" s="848">
        <v>11.1</v>
      </c>
      <c r="J8" s="848">
        <v>11.1</v>
      </c>
      <c r="K8" s="848">
        <v>11.3</v>
      </c>
      <c r="L8" s="848">
        <v>11.7</v>
      </c>
      <c r="M8" s="848">
        <v>10.9</v>
      </c>
      <c r="N8" s="848">
        <v>10.8</v>
      </c>
      <c r="O8" s="849">
        <v>83183</v>
      </c>
      <c r="P8" s="849">
        <v>130830</v>
      </c>
      <c r="Q8" s="849">
        <v>67845</v>
      </c>
      <c r="R8" s="849">
        <v>181049</v>
      </c>
      <c r="S8" s="849">
        <v>-243111</v>
      </c>
      <c r="T8" s="854">
        <v>177103</v>
      </c>
      <c r="U8" s="834" t="s">
        <v>325</v>
      </c>
    </row>
    <row r="9" spans="1:21" ht="30" customHeight="1">
      <c r="A9" s="852"/>
      <c r="B9" s="853" t="s">
        <v>622</v>
      </c>
      <c r="C9" s="847">
        <v>4480877</v>
      </c>
      <c r="D9" s="847">
        <v>4436627</v>
      </c>
      <c r="E9" s="847">
        <v>4368949</v>
      </c>
      <c r="F9" s="847">
        <v>4373390</v>
      </c>
      <c r="G9" s="847">
        <v>4208564</v>
      </c>
      <c r="H9" s="847">
        <v>4380833</v>
      </c>
      <c r="I9" s="848">
        <v>14.7</v>
      </c>
      <c r="J9" s="848">
        <v>14.1</v>
      </c>
      <c r="K9" s="848">
        <v>13.8</v>
      </c>
      <c r="L9" s="848">
        <v>13.6</v>
      </c>
      <c r="M9" s="848">
        <v>13</v>
      </c>
      <c r="N9" s="848">
        <v>12.8</v>
      </c>
      <c r="O9" s="849">
        <v>-70268</v>
      </c>
      <c r="P9" s="849">
        <v>-44250</v>
      </c>
      <c r="Q9" s="849">
        <v>-67678</v>
      </c>
      <c r="R9" s="849">
        <v>4441</v>
      </c>
      <c r="S9" s="849">
        <v>-164826</v>
      </c>
      <c r="T9" s="854">
        <v>172269</v>
      </c>
      <c r="U9" s="834" t="s">
        <v>325</v>
      </c>
    </row>
    <row r="10" spans="1:21" ht="30" customHeight="1">
      <c r="A10" s="1321" t="s">
        <v>329</v>
      </c>
      <c r="B10" s="1322"/>
      <c r="C10" s="847">
        <v>1778935</v>
      </c>
      <c r="D10" s="847">
        <v>1734713</v>
      </c>
      <c r="E10" s="847">
        <v>1775095</v>
      </c>
      <c r="F10" s="847">
        <v>1684093</v>
      </c>
      <c r="G10" s="847">
        <v>1593688</v>
      </c>
      <c r="H10" s="847">
        <v>1651963</v>
      </c>
      <c r="I10" s="848">
        <v>5.8</v>
      </c>
      <c r="J10" s="848">
        <v>5.5</v>
      </c>
      <c r="K10" s="848">
        <v>5.6</v>
      </c>
      <c r="L10" s="848">
        <v>5.3</v>
      </c>
      <c r="M10" s="848">
        <v>4.9000000000000004</v>
      </c>
      <c r="N10" s="848">
        <v>4.8</v>
      </c>
      <c r="O10" s="849">
        <v>-77822</v>
      </c>
      <c r="P10" s="849">
        <v>-44222</v>
      </c>
      <c r="Q10" s="849">
        <v>40382</v>
      </c>
      <c r="R10" s="849">
        <v>-91002</v>
      </c>
      <c r="S10" s="849">
        <v>-90405</v>
      </c>
      <c r="T10" s="854">
        <v>58275</v>
      </c>
      <c r="U10" s="834" t="s">
        <v>325</v>
      </c>
    </row>
    <row r="11" spans="1:21" ht="30" customHeight="1">
      <c r="A11" s="855"/>
      <c r="B11" s="856" t="s">
        <v>623</v>
      </c>
      <c r="C11" s="847">
        <v>1716196</v>
      </c>
      <c r="D11" s="847">
        <v>1674783</v>
      </c>
      <c r="E11" s="847">
        <v>1683337</v>
      </c>
      <c r="F11" s="847">
        <v>1604191</v>
      </c>
      <c r="G11" s="847">
        <v>1532184</v>
      </c>
      <c r="H11" s="847">
        <v>1607335</v>
      </c>
      <c r="I11" s="848">
        <v>5.6</v>
      </c>
      <c r="J11" s="848">
        <v>5.3</v>
      </c>
      <c r="K11" s="848">
        <v>5.3</v>
      </c>
      <c r="L11" s="848">
        <v>5</v>
      </c>
      <c r="M11" s="848">
        <v>4.7</v>
      </c>
      <c r="N11" s="848">
        <v>4.7</v>
      </c>
      <c r="O11" s="849">
        <v>-87695</v>
      </c>
      <c r="P11" s="849">
        <v>-41413</v>
      </c>
      <c r="Q11" s="849">
        <v>8554</v>
      </c>
      <c r="R11" s="849">
        <v>-79146</v>
      </c>
      <c r="S11" s="849">
        <v>-72007</v>
      </c>
      <c r="T11" s="854">
        <v>75151</v>
      </c>
      <c r="U11" s="834" t="s">
        <v>325</v>
      </c>
    </row>
    <row r="12" spans="1:21" ht="30" customHeight="1">
      <c r="A12" s="855"/>
      <c r="B12" s="856" t="s">
        <v>624</v>
      </c>
      <c r="C12" s="847">
        <v>62698</v>
      </c>
      <c r="D12" s="847">
        <v>59894</v>
      </c>
      <c r="E12" s="847">
        <v>91730</v>
      </c>
      <c r="F12" s="847">
        <v>79882</v>
      </c>
      <c r="G12" s="847">
        <v>61487</v>
      </c>
      <c r="H12" s="847">
        <v>44617</v>
      </c>
      <c r="I12" s="848">
        <v>0.2</v>
      </c>
      <c r="J12" s="848">
        <v>0.2</v>
      </c>
      <c r="K12" s="848">
        <v>0.3</v>
      </c>
      <c r="L12" s="848">
        <v>0.2</v>
      </c>
      <c r="M12" s="848">
        <v>0.2</v>
      </c>
      <c r="N12" s="848">
        <v>0.1</v>
      </c>
      <c r="O12" s="849">
        <v>9886</v>
      </c>
      <c r="P12" s="849">
        <v>-2804</v>
      </c>
      <c r="Q12" s="849">
        <v>31836</v>
      </c>
      <c r="R12" s="849">
        <v>-11848</v>
      </c>
      <c r="S12" s="849">
        <v>-18395</v>
      </c>
      <c r="T12" s="854">
        <v>-16870</v>
      </c>
      <c r="U12" s="834" t="s">
        <v>325</v>
      </c>
    </row>
    <row r="13" spans="1:21" ht="30" customHeight="1">
      <c r="A13" s="855"/>
      <c r="B13" s="856" t="s">
        <v>625</v>
      </c>
      <c r="C13" s="847">
        <v>41</v>
      </c>
      <c r="D13" s="847">
        <v>36</v>
      </c>
      <c r="E13" s="847">
        <v>28</v>
      </c>
      <c r="F13" s="847">
        <v>20</v>
      </c>
      <c r="G13" s="847">
        <v>17</v>
      </c>
      <c r="H13" s="847">
        <v>11</v>
      </c>
      <c r="I13" s="848">
        <v>0</v>
      </c>
      <c r="J13" s="848">
        <v>0</v>
      </c>
      <c r="K13" s="848">
        <v>0</v>
      </c>
      <c r="L13" s="848">
        <v>0</v>
      </c>
      <c r="M13" s="848">
        <v>0</v>
      </c>
      <c r="N13" s="848">
        <v>0</v>
      </c>
      <c r="O13" s="849">
        <v>-13</v>
      </c>
      <c r="P13" s="849">
        <v>-5</v>
      </c>
      <c r="Q13" s="849">
        <v>-8</v>
      </c>
      <c r="R13" s="849">
        <v>-8</v>
      </c>
      <c r="S13" s="849">
        <v>-3</v>
      </c>
      <c r="T13" s="854">
        <v>-6</v>
      </c>
      <c r="U13" s="834" t="s">
        <v>325</v>
      </c>
    </row>
    <row r="14" spans="1:21" ht="30" customHeight="1">
      <c r="A14" s="1321" t="s">
        <v>328</v>
      </c>
      <c r="B14" s="1322"/>
      <c r="C14" s="847">
        <v>12695484</v>
      </c>
      <c r="D14" s="847">
        <v>12863760</v>
      </c>
      <c r="E14" s="847">
        <v>12975129</v>
      </c>
      <c r="F14" s="847">
        <v>13219236</v>
      </c>
      <c r="G14" s="847">
        <v>13514392</v>
      </c>
      <c r="H14" s="847">
        <v>14337132</v>
      </c>
      <c r="I14" s="848">
        <v>41.699999999999996</v>
      </c>
      <c r="J14" s="848">
        <v>41</v>
      </c>
      <c r="K14" s="848">
        <v>41.1</v>
      </c>
      <c r="L14" s="848">
        <v>41.1</v>
      </c>
      <c r="M14" s="848">
        <v>41.9</v>
      </c>
      <c r="N14" s="848">
        <v>42.100000000000009</v>
      </c>
      <c r="O14" s="849">
        <v>-179755</v>
      </c>
      <c r="P14" s="849">
        <v>168276</v>
      </c>
      <c r="Q14" s="849">
        <v>111369</v>
      </c>
      <c r="R14" s="849">
        <v>244107</v>
      </c>
      <c r="S14" s="849">
        <v>295156</v>
      </c>
      <c r="T14" s="854">
        <v>822740</v>
      </c>
      <c r="U14" s="834" t="s">
        <v>325</v>
      </c>
    </row>
    <row r="15" spans="1:21" ht="30" customHeight="1">
      <c r="A15" s="1319" t="s">
        <v>305</v>
      </c>
      <c r="B15" s="1320"/>
      <c r="C15" s="843">
        <v>28980909</v>
      </c>
      <c r="D15" s="843">
        <v>29910249</v>
      </c>
      <c r="E15" s="843">
        <v>30065696</v>
      </c>
      <c r="F15" s="843">
        <v>30482745</v>
      </c>
      <c r="G15" s="843">
        <v>30476907</v>
      </c>
      <c r="H15" s="843">
        <v>31785324</v>
      </c>
      <c r="I15" s="844">
        <v>95.1</v>
      </c>
      <c r="J15" s="844">
        <v>95.2</v>
      </c>
      <c r="K15" s="844">
        <v>95.2</v>
      </c>
      <c r="L15" s="844">
        <v>95</v>
      </c>
      <c r="M15" s="844">
        <v>94.3</v>
      </c>
      <c r="N15" s="844">
        <v>93.2</v>
      </c>
      <c r="O15" s="845">
        <v>-337349</v>
      </c>
      <c r="P15" s="845">
        <v>929340</v>
      </c>
      <c r="Q15" s="845">
        <v>155447</v>
      </c>
      <c r="R15" s="845">
        <v>417049</v>
      </c>
      <c r="S15" s="845">
        <v>-5838</v>
      </c>
      <c r="T15" s="857">
        <v>1308417</v>
      </c>
      <c r="U15" s="834" t="s">
        <v>325</v>
      </c>
    </row>
    <row r="16" spans="1:21" ht="30" customHeight="1" thickBot="1">
      <c r="A16" s="1317" t="s">
        <v>327</v>
      </c>
      <c r="B16" s="1318"/>
      <c r="C16" s="858">
        <v>1506649</v>
      </c>
      <c r="D16" s="858">
        <v>1508867</v>
      </c>
      <c r="E16" s="858">
        <v>1520878</v>
      </c>
      <c r="F16" s="858">
        <v>1587730</v>
      </c>
      <c r="G16" s="858">
        <v>1847309</v>
      </c>
      <c r="H16" s="858">
        <v>2315741</v>
      </c>
      <c r="I16" s="859">
        <v>4.9000000000000004</v>
      </c>
      <c r="J16" s="859">
        <v>4.8</v>
      </c>
      <c r="K16" s="859">
        <v>4.8</v>
      </c>
      <c r="L16" s="859">
        <v>5</v>
      </c>
      <c r="M16" s="859">
        <v>5.7</v>
      </c>
      <c r="N16" s="859">
        <v>6.8</v>
      </c>
      <c r="O16" s="860">
        <v>-214610</v>
      </c>
      <c r="P16" s="860">
        <v>2218</v>
      </c>
      <c r="Q16" s="860">
        <v>12011</v>
      </c>
      <c r="R16" s="860">
        <v>66852</v>
      </c>
      <c r="S16" s="860">
        <v>259579</v>
      </c>
      <c r="T16" s="861">
        <v>468432</v>
      </c>
      <c r="U16" s="834" t="s">
        <v>325</v>
      </c>
    </row>
    <row r="17" spans="1:21">
      <c r="A17" s="862" t="s">
        <v>326</v>
      </c>
      <c r="B17" s="862"/>
      <c r="C17" s="863"/>
      <c r="D17" s="863"/>
      <c r="E17" s="863"/>
      <c r="F17" s="863"/>
      <c r="G17" s="863"/>
      <c r="H17" s="863"/>
      <c r="I17" s="763"/>
      <c r="J17" s="763"/>
      <c r="K17" s="763"/>
      <c r="L17" s="763"/>
      <c r="M17" s="763"/>
      <c r="N17" s="763"/>
      <c r="O17" s="864"/>
      <c r="P17" s="864"/>
      <c r="Q17" s="864"/>
      <c r="R17" s="864"/>
      <c r="S17" s="864"/>
      <c r="T17" s="864"/>
      <c r="U17" s="865" t="s">
        <v>325</v>
      </c>
    </row>
  </sheetData>
  <mergeCells count="7">
    <mergeCell ref="A3:B4"/>
    <mergeCell ref="A16:B16"/>
    <mergeCell ref="A15:B15"/>
    <mergeCell ref="A14:B14"/>
    <mergeCell ref="A10:B10"/>
    <mergeCell ref="A6:B6"/>
    <mergeCell ref="A5:B5"/>
  </mergeCells>
  <phoneticPr fontId="3"/>
  <pageMargins left="0.19685039370078741" right="0.19685039370078741" top="0.74803149606299213" bottom="0.74803149606299213" header="0.31496062992125984" footer="0.31496062992125984"/>
  <pageSetup paperSize="9" scale="6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pageSetUpPr fitToPage="1"/>
  </sheetPr>
  <dimension ref="A1:U128"/>
  <sheetViews>
    <sheetView showGridLines="0" view="pageBreakPreview" zoomScaleNormal="85" zoomScaleSheetLayoutView="100" workbookViewId="0"/>
  </sheetViews>
  <sheetFormatPr defaultColWidth="10.6328125" defaultRowHeight="14"/>
  <cols>
    <col min="1" max="2" width="2.08984375" style="827" customWidth="1"/>
    <col min="3" max="3" width="14.36328125" style="827" customWidth="1"/>
    <col min="4" max="4" width="13.90625" style="827" customWidth="1"/>
    <col min="5" max="8" width="13.7265625" style="827" customWidth="1"/>
    <col min="9" max="9" width="13.90625" style="827" bestFit="1" customWidth="1"/>
    <col min="10" max="21" width="8.453125" style="827" customWidth="1"/>
    <col min="22" max="16384" width="10.6328125" style="827"/>
  </cols>
  <sheetData>
    <row r="1" spans="1:21">
      <c r="A1" s="826" t="s">
        <v>739</v>
      </c>
      <c r="B1" s="826"/>
      <c r="C1" s="826"/>
    </row>
    <row r="2" spans="1:21" ht="14.5" thickBot="1">
      <c r="A2" s="828"/>
      <c r="B2" s="828"/>
      <c r="C2" s="828"/>
      <c r="D2" s="828"/>
      <c r="E2" s="828"/>
      <c r="F2" s="828"/>
      <c r="G2" s="828"/>
      <c r="H2" s="866"/>
      <c r="I2" s="867"/>
      <c r="U2" s="829" t="s">
        <v>1</v>
      </c>
    </row>
    <row r="3" spans="1:21" ht="20.149999999999999" customHeight="1">
      <c r="A3" s="1313" t="s">
        <v>5</v>
      </c>
      <c r="B3" s="1329"/>
      <c r="C3" s="1314"/>
      <c r="D3" s="868" t="s">
        <v>369</v>
      </c>
      <c r="E3" s="869"/>
      <c r="F3" s="869"/>
      <c r="G3" s="869"/>
      <c r="H3" s="869"/>
      <c r="I3" s="869"/>
      <c r="J3" s="870" t="s">
        <v>368</v>
      </c>
      <c r="K3" s="869"/>
      <c r="L3" s="869"/>
      <c r="M3" s="869"/>
      <c r="N3" s="869"/>
      <c r="O3" s="869"/>
      <c r="P3" s="868" t="s">
        <v>148</v>
      </c>
      <c r="Q3" s="869"/>
      <c r="R3" s="869"/>
      <c r="S3" s="869"/>
      <c r="T3" s="869"/>
      <c r="U3" s="871"/>
    </row>
    <row r="4" spans="1:21" ht="20.149999999999999" customHeight="1">
      <c r="A4" s="1315"/>
      <c r="B4" s="1330"/>
      <c r="C4" s="1316"/>
      <c r="D4" s="872">
        <v>28</v>
      </c>
      <c r="E4" s="782">
        <v>29</v>
      </c>
      <c r="F4" s="782">
        <v>30</v>
      </c>
      <c r="G4" s="543">
        <v>31</v>
      </c>
      <c r="H4" s="544">
        <v>2</v>
      </c>
      <c r="I4" s="783">
        <v>3</v>
      </c>
      <c r="J4" s="782">
        <v>28</v>
      </c>
      <c r="K4" s="782">
        <v>29</v>
      </c>
      <c r="L4" s="782">
        <v>30</v>
      </c>
      <c r="M4" s="546">
        <v>31</v>
      </c>
      <c r="N4" s="544">
        <v>2</v>
      </c>
      <c r="O4" s="783">
        <v>3</v>
      </c>
      <c r="P4" s="782">
        <v>28</v>
      </c>
      <c r="Q4" s="782">
        <v>29</v>
      </c>
      <c r="R4" s="782">
        <v>30</v>
      </c>
      <c r="S4" s="546">
        <v>31</v>
      </c>
      <c r="T4" s="544">
        <v>2</v>
      </c>
      <c r="U4" s="785">
        <v>3</v>
      </c>
    </row>
    <row r="5" spans="1:21" ht="20.149999999999999" customHeight="1">
      <c r="A5" s="1332" t="s">
        <v>367</v>
      </c>
      <c r="B5" s="1333"/>
      <c r="C5" s="1334"/>
      <c r="D5" s="873">
        <v>650645</v>
      </c>
      <c r="E5" s="873">
        <v>659211</v>
      </c>
      <c r="F5" s="873">
        <v>707654</v>
      </c>
      <c r="G5" s="873">
        <v>788905</v>
      </c>
      <c r="H5" s="873">
        <v>847740</v>
      </c>
      <c r="I5" s="873">
        <v>834587</v>
      </c>
      <c r="J5" s="874">
        <v>8.4</v>
      </c>
      <c r="K5" s="874">
        <v>8.4</v>
      </c>
      <c r="L5" s="874">
        <v>9.3000000000000007</v>
      </c>
      <c r="M5" s="874">
        <v>9.6999999999999993</v>
      </c>
      <c r="N5" s="874">
        <v>10.1</v>
      </c>
      <c r="O5" s="875">
        <v>10.8</v>
      </c>
      <c r="P5" s="876">
        <v>-0.6</v>
      </c>
      <c r="Q5" s="876">
        <v>1.3</v>
      </c>
      <c r="R5" s="876">
        <v>7.3</v>
      </c>
      <c r="S5" s="876">
        <v>11.5</v>
      </c>
      <c r="T5" s="876">
        <v>7.5</v>
      </c>
      <c r="U5" s="877">
        <v>-1.6</v>
      </c>
    </row>
    <row r="6" spans="1:21" ht="20.149999999999999" customHeight="1">
      <c r="A6" s="1331" t="s">
        <v>366</v>
      </c>
      <c r="B6" s="1327"/>
      <c r="C6" s="1328"/>
      <c r="D6" s="873">
        <v>532675</v>
      </c>
      <c r="E6" s="873">
        <v>593853</v>
      </c>
      <c r="F6" s="873">
        <v>531957</v>
      </c>
      <c r="G6" s="873">
        <v>534456</v>
      </c>
      <c r="H6" s="873">
        <v>500411</v>
      </c>
      <c r="I6" s="873">
        <v>427431</v>
      </c>
      <c r="J6" s="874">
        <v>6.8</v>
      </c>
      <c r="K6" s="874">
        <v>7.5</v>
      </c>
      <c r="L6" s="874">
        <v>7</v>
      </c>
      <c r="M6" s="874">
        <v>6.5</v>
      </c>
      <c r="N6" s="874">
        <v>6</v>
      </c>
      <c r="O6" s="875">
        <v>5.5</v>
      </c>
      <c r="P6" s="876">
        <v>11</v>
      </c>
      <c r="Q6" s="876">
        <v>11.5</v>
      </c>
      <c r="R6" s="876">
        <v>-10.4</v>
      </c>
      <c r="S6" s="876">
        <v>0.5</v>
      </c>
      <c r="T6" s="876">
        <v>-6.4</v>
      </c>
      <c r="U6" s="877">
        <v>-14.6</v>
      </c>
    </row>
    <row r="7" spans="1:21" ht="20.149999999999999" customHeight="1">
      <c r="A7" s="1331" t="s">
        <v>365</v>
      </c>
      <c r="B7" s="1327"/>
      <c r="C7" s="1328"/>
      <c r="D7" s="873">
        <v>642582</v>
      </c>
      <c r="E7" s="873">
        <v>626859</v>
      </c>
      <c r="F7" s="873">
        <v>696587</v>
      </c>
      <c r="G7" s="873">
        <v>729162</v>
      </c>
      <c r="H7" s="873">
        <v>770544</v>
      </c>
      <c r="I7" s="873">
        <v>707076</v>
      </c>
      <c r="J7" s="874">
        <v>8.1999999999999993</v>
      </c>
      <c r="K7" s="874">
        <v>8</v>
      </c>
      <c r="L7" s="874">
        <v>9.1</v>
      </c>
      <c r="M7" s="874">
        <v>8.9</v>
      </c>
      <c r="N7" s="874">
        <v>9.1999999999999993</v>
      </c>
      <c r="O7" s="875">
        <v>9.1</v>
      </c>
      <c r="P7" s="876">
        <v>-5.2</v>
      </c>
      <c r="Q7" s="876">
        <v>-2.4</v>
      </c>
      <c r="R7" s="876">
        <v>11.1</v>
      </c>
      <c r="S7" s="876">
        <v>4.7</v>
      </c>
      <c r="T7" s="876">
        <v>5.7</v>
      </c>
      <c r="U7" s="877">
        <v>-8.1999999999999993</v>
      </c>
    </row>
    <row r="8" spans="1:21" ht="20.149999999999999" customHeight="1">
      <c r="A8" s="1331" t="s">
        <v>364</v>
      </c>
      <c r="B8" s="1327"/>
      <c r="C8" s="1328"/>
      <c r="D8" s="873">
        <v>5449</v>
      </c>
      <c r="E8" s="873">
        <v>6290</v>
      </c>
      <c r="F8" s="873">
        <v>7028</v>
      </c>
      <c r="G8" s="873">
        <v>6517</v>
      </c>
      <c r="H8" s="873">
        <v>4250</v>
      </c>
      <c r="I8" s="873">
        <v>5067</v>
      </c>
      <c r="J8" s="874">
        <v>0.1</v>
      </c>
      <c r="K8" s="874">
        <v>0.1</v>
      </c>
      <c r="L8" s="874">
        <v>0.1</v>
      </c>
      <c r="M8" s="874">
        <v>0.1</v>
      </c>
      <c r="N8" s="874">
        <v>0.1</v>
      </c>
      <c r="O8" s="875">
        <v>0.1</v>
      </c>
      <c r="P8" s="876">
        <v>8.9</v>
      </c>
      <c r="Q8" s="876">
        <v>15.4</v>
      </c>
      <c r="R8" s="876">
        <v>11.7</v>
      </c>
      <c r="S8" s="876">
        <v>-7.3</v>
      </c>
      <c r="T8" s="876">
        <v>-34.799999999999997</v>
      </c>
      <c r="U8" s="877">
        <v>19.2</v>
      </c>
    </row>
    <row r="9" spans="1:21" ht="20.149999999999999" customHeight="1">
      <c r="A9" s="1331" t="s">
        <v>363</v>
      </c>
      <c r="B9" s="1327"/>
      <c r="C9" s="1328"/>
      <c r="D9" s="873">
        <v>483285</v>
      </c>
      <c r="E9" s="873">
        <v>545126</v>
      </c>
      <c r="F9" s="873">
        <v>477743</v>
      </c>
      <c r="G9" s="873">
        <v>495690</v>
      </c>
      <c r="H9" s="873">
        <v>498124</v>
      </c>
      <c r="I9" s="873">
        <v>455412</v>
      </c>
      <c r="J9" s="874">
        <v>6.2</v>
      </c>
      <c r="K9" s="874">
        <v>6.9</v>
      </c>
      <c r="L9" s="874">
        <v>6.2</v>
      </c>
      <c r="M9" s="874">
        <v>6.1</v>
      </c>
      <c r="N9" s="874">
        <v>6</v>
      </c>
      <c r="O9" s="875">
        <v>5.9</v>
      </c>
      <c r="P9" s="876">
        <v>-4.0999999999999996</v>
      </c>
      <c r="Q9" s="876">
        <v>12.8</v>
      </c>
      <c r="R9" s="876">
        <v>-12.4</v>
      </c>
      <c r="S9" s="876">
        <v>3.8</v>
      </c>
      <c r="T9" s="876">
        <v>0.5</v>
      </c>
      <c r="U9" s="877">
        <v>-8.6</v>
      </c>
    </row>
    <row r="10" spans="1:21" ht="20.149999999999999" customHeight="1">
      <c r="A10" s="878"/>
      <c r="B10" s="1327" t="s">
        <v>362</v>
      </c>
      <c r="C10" s="1328"/>
      <c r="D10" s="873">
        <v>111850</v>
      </c>
      <c r="E10" s="873">
        <v>143456</v>
      </c>
      <c r="F10" s="873">
        <v>119985</v>
      </c>
      <c r="G10" s="873">
        <v>116273</v>
      </c>
      <c r="H10" s="873">
        <v>121109</v>
      </c>
      <c r="I10" s="873">
        <v>116572</v>
      </c>
      <c r="J10" s="874">
        <v>1.4</v>
      </c>
      <c r="K10" s="874">
        <v>1.8</v>
      </c>
      <c r="L10" s="874">
        <v>1.6</v>
      </c>
      <c r="M10" s="874">
        <v>1.4</v>
      </c>
      <c r="N10" s="874">
        <v>1.4</v>
      </c>
      <c r="O10" s="875">
        <v>1.5</v>
      </c>
      <c r="P10" s="876">
        <v>-5.2</v>
      </c>
      <c r="Q10" s="876">
        <v>28.3</v>
      </c>
      <c r="R10" s="876">
        <v>-16.399999999999999</v>
      </c>
      <c r="S10" s="876">
        <v>-3.1</v>
      </c>
      <c r="T10" s="876">
        <v>4.2</v>
      </c>
      <c r="U10" s="877">
        <v>-3.7</v>
      </c>
    </row>
    <row r="11" spans="1:21" ht="20.149999999999999" customHeight="1">
      <c r="A11" s="878"/>
      <c r="B11" s="1327" t="s">
        <v>361</v>
      </c>
      <c r="C11" s="1328"/>
      <c r="D11" s="873">
        <v>20106</v>
      </c>
      <c r="E11" s="873">
        <v>52807</v>
      </c>
      <c r="F11" s="873">
        <v>34711</v>
      </c>
      <c r="G11" s="873">
        <v>43392</v>
      </c>
      <c r="H11" s="873">
        <v>30989</v>
      </c>
      <c r="I11" s="873">
        <v>29553</v>
      </c>
      <c r="J11" s="874">
        <v>0.3</v>
      </c>
      <c r="K11" s="874">
        <v>0.7</v>
      </c>
      <c r="L11" s="874">
        <v>0.5</v>
      </c>
      <c r="M11" s="874">
        <v>0.5</v>
      </c>
      <c r="N11" s="874">
        <v>0.4</v>
      </c>
      <c r="O11" s="875">
        <v>0.4</v>
      </c>
      <c r="P11" s="876">
        <v>27.4</v>
      </c>
      <c r="Q11" s="876">
        <v>162.6</v>
      </c>
      <c r="R11" s="876">
        <v>-34.299999999999997</v>
      </c>
      <c r="S11" s="876">
        <v>25</v>
      </c>
      <c r="T11" s="876">
        <v>-28.6</v>
      </c>
      <c r="U11" s="877">
        <v>-4.5999999999999996</v>
      </c>
    </row>
    <row r="12" spans="1:21" ht="20.149999999999999" customHeight="1">
      <c r="A12" s="878"/>
      <c r="B12" s="1327" t="s">
        <v>360</v>
      </c>
      <c r="C12" s="1328"/>
      <c r="D12" s="873">
        <v>170971</v>
      </c>
      <c r="E12" s="873">
        <v>174855</v>
      </c>
      <c r="F12" s="873">
        <v>169102</v>
      </c>
      <c r="G12" s="873">
        <v>177878</v>
      </c>
      <c r="H12" s="873">
        <v>185757</v>
      </c>
      <c r="I12" s="873">
        <v>173189</v>
      </c>
      <c r="J12" s="874">
        <v>2.2000000000000002</v>
      </c>
      <c r="K12" s="874">
        <v>2.2000000000000002</v>
      </c>
      <c r="L12" s="874">
        <v>2.2000000000000002</v>
      </c>
      <c r="M12" s="874">
        <v>2.2000000000000002</v>
      </c>
      <c r="N12" s="874">
        <v>2.2000000000000002</v>
      </c>
      <c r="O12" s="875">
        <v>2.2000000000000002</v>
      </c>
      <c r="P12" s="876">
        <v>7.1</v>
      </c>
      <c r="Q12" s="876">
        <v>2.2999999999999998</v>
      </c>
      <c r="R12" s="876">
        <v>-3.3</v>
      </c>
      <c r="S12" s="876">
        <v>5.2</v>
      </c>
      <c r="T12" s="876">
        <v>4.4000000000000004</v>
      </c>
      <c r="U12" s="877">
        <v>-6.8</v>
      </c>
    </row>
    <row r="13" spans="1:21" ht="20.149999999999999" customHeight="1">
      <c r="A13" s="878"/>
      <c r="B13" s="1327" t="s">
        <v>359</v>
      </c>
      <c r="C13" s="1328"/>
      <c r="D13" s="873">
        <v>71759</v>
      </c>
      <c r="E13" s="873">
        <v>70835</v>
      </c>
      <c r="F13" s="873">
        <v>68747</v>
      </c>
      <c r="G13" s="873">
        <v>69648</v>
      </c>
      <c r="H13" s="873">
        <v>72224</v>
      </c>
      <c r="I13" s="873">
        <v>71132</v>
      </c>
      <c r="J13" s="874">
        <v>0.9</v>
      </c>
      <c r="K13" s="874">
        <v>0.9</v>
      </c>
      <c r="L13" s="874">
        <v>0.9</v>
      </c>
      <c r="M13" s="874">
        <v>0.9</v>
      </c>
      <c r="N13" s="874">
        <v>0.9</v>
      </c>
      <c r="O13" s="875">
        <v>0.9</v>
      </c>
      <c r="P13" s="876">
        <v>-0.6</v>
      </c>
      <c r="Q13" s="876">
        <v>-1.3</v>
      </c>
      <c r="R13" s="876">
        <v>-2.9</v>
      </c>
      <c r="S13" s="876">
        <v>1.3</v>
      </c>
      <c r="T13" s="876">
        <v>3.7</v>
      </c>
      <c r="U13" s="877">
        <v>-1.5</v>
      </c>
    </row>
    <row r="14" spans="1:21" ht="20.149999999999999" customHeight="1">
      <c r="A14" s="878"/>
      <c r="B14" s="1327" t="s">
        <v>358</v>
      </c>
      <c r="C14" s="1328"/>
      <c r="D14" s="873">
        <v>108600</v>
      </c>
      <c r="E14" s="873">
        <v>103173</v>
      </c>
      <c r="F14" s="873">
        <v>85199</v>
      </c>
      <c r="G14" s="873">
        <v>88498</v>
      </c>
      <c r="H14" s="873">
        <v>88044</v>
      </c>
      <c r="I14" s="873">
        <v>64967</v>
      </c>
      <c r="J14" s="874">
        <v>1.4</v>
      </c>
      <c r="K14" s="874">
        <v>1.3</v>
      </c>
      <c r="L14" s="874">
        <v>1.1000000000000001</v>
      </c>
      <c r="M14" s="874">
        <v>1.1000000000000001</v>
      </c>
      <c r="N14" s="874">
        <v>1.1000000000000001</v>
      </c>
      <c r="O14" s="875">
        <v>0.8</v>
      </c>
      <c r="P14" s="876">
        <v>-21.6</v>
      </c>
      <c r="Q14" s="876">
        <v>-5</v>
      </c>
      <c r="R14" s="876">
        <v>-17.399999999999999</v>
      </c>
      <c r="S14" s="876">
        <v>3.9</v>
      </c>
      <c r="T14" s="876">
        <v>-0.5</v>
      </c>
      <c r="U14" s="877">
        <v>-26.2</v>
      </c>
    </row>
    <row r="15" spans="1:21" ht="20.149999999999999" customHeight="1">
      <c r="A15" s="1331" t="s">
        <v>357</v>
      </c>
      <c r="B15" s="1327"/>
      <c r="C15" s="1328"/>
      <c r="D15" s="873">
        <v>155804</v>
      </c>
      <c r="E15" s="873">
        <v>186543</v>
      </c>
      <c r="F15" s="873">
        <v>189383</v>
      </c>
      <c r="G15" s="873">
        <v>194921</v>
      </c>
      <c r="H15" s="873">
        <v>198270</v>
      </c>
      <c r="I15" s="873">
        <v>178144</v>
      </c>
      <c r="J15" s="874">
        <v>2</v>
      </c>
      <c r="K15" s="874">
        <v>2.4</v>
      </c>
      <c r="L15" s="874">
        <v>2.5</v>
      </c>
      <c r="M15" s="874">
        <v>2.4</v>
      </c>
      <c r="N15" s="874">
        <v>2.4</v>
      </c>
      <c r="O15" s="875">
        <v>2.2999999999999998</v>
      </c>
      <c r="P15" s="876">
        <v>7.4</v>
      </c>
      <c r="Q15" s="876">
        <v>19.7</v>
      </c>
      <c r="R15" s="876">
        <v>1.5</v>
      </c>
      <c r="S15" s="876">
        <v>2.9</v>
      </c>
      <c r="T15" s="876">
        <v>1.7</v>
      </c>
      <c r="U15" s="877">
        <v>-10.199999999999999</v>
      </c>
    </row>
    <row r="16" spans="1:21" ht="20.149999999999999" customHeight="1">
      <c r="A16" s="1331" t="s">
        <v>356</v>
      </c>
      <c r="B16" s="1327"/>
      <c r="C16" s="1328"/>
      <c r="D16" s="873">
        <v>3365155</v>
      </c>
      <c r="E16" s="873">
        <v>3275519</v>
      </c>
      <c r="F16" s="873">
        <v>3167544</v>
      </c>
      <c r="G16" s="873">
        <v>3160550</v>
      </c>
      <c r="H16" s="873">
        <v>3253659</v>
      </c>
      <c r="I16" s="873">
        <v>3211347</v>
      </c>
      <c r="J16" s="874">
        <v>43.2</v>
      </c>
      <c r="K16" s="874">
        <v>41.6</v>
      </c>
      <c r="L16" s="874">
        <v>41.4</v>
      </c>
      <c r="M16" s="874">
        <v>38.700000000000003</v>
      </c>
      <c r="N16" s="874">
        <v>38.9</v>
      </c>
      <c r="O16" s="875">
        <v>41.4</v>
      </c>
      <c r="P16" s="876">
        <v>2.5</v>
      </c>
      <c r="Q16" s="876">
        <v>-2.7</v>
      </c>
      <c r="R16" s="876">
        <v>-3.3</v>
      </c>
      <c r="S16" s="876">
        <v>-0.2</v>
      </c>
      <c r="T16" s="876">
        <v>2.9</v>
      </c>
      <c r="U16" s="877">
        <v>-1.3</v>
      </c>
    </row>
    <row r="17" spans="1:21" ht="20.149999999999999" customHeight="1">
      <c r="A17" s="878"/>
      <c r="B17" s="1341" t="s">
        <v>355</v>
      </c>
      <c r="C17" s="1342"/>
      <c r="D17" s="873">
        <v>1244058</v>
      </c>
      <c r="E17" s="873">
        <v>1258045</v>
      </c>
      <c r="F17" s="873">
        <v>1232408</v>
      </c>
      <c r="G17" s="873">
        <v>1245847</v>
      </c>
      <c r="H17" s="873">
        <v>1308292</v>
      </c>
      <c r="I17" s="873">
        <v>1289061</v>
      </c>
      <c r="J17" s="874">
        <v>16</v>
      </c>
      <c r="K17" s="874">
        <v>16</v>
      </c>
      <c r="L17" s="874">
        <v>16.100000000000001</v>
      </c>
      <c r="M17" s="874">
        <v>15.3</v>
      </c>
      <c r="N17" s="874">
        <v>15.7</v>
      </c>
      <c r="O17" s="875">
        <v>16.600000000000001</v>
      </c>
      <c r="P17" s="876">
        <v>3.3</v>
      </c>
      <c r="Q17" s="876">
        <v>1.1000000000000001</v>
      </c>
      <c r="R17" s="876">
        <v>-2</v>
      </c>
      <c r="S17" s="876">
        <v>1.1000000000000001</v>
      </c>
      <c r="T17" s="876">
        <v>5</v>
      </c>
      <c r="U17" s="877">
        <v>-1.5</v>
      </c>
    </row>
    <row r="18" spans="1:21" ht="20.149999999999999" customHeight="1">
      <c r="A18" s="878"/>
      <c r="B18" s="1327" t="s">
        <v>354</v>
      </c>
      <c r="C18" s="1328"/>
      <c r="D18" s="873">
        <v>121276</v>
      </c>
      <c r="E18" s="873">
        <v>130752</v>
      </c>
      <c r="F18" s="873">
        <v>128823</v>
      </c>
      <c r="G18" s="873">
        <v>136721</v>
      </c>
      <c r="H18" s="873">
        <v>160632</v>
      </c>
      <c r="I18" s="873">
        <v>153038</v>
      </c>
      <c r="J18" s="874">
        <v>1.6</v>
      </c>
      <c r="K18" s="874">
        <v>1.7</v>
      </c>
      <c r="L18" s="874">
        <v>1.7</v>
      </c>
      <c r="M18" s="874">
        <v>1.7</v>
      </c>
      <c r="N18" s="874">
        <v>1.9</v>
      </c>
      <c r="O18" s="875">
        <v>2</v>
      </c>
      <c r="P18" s="876">
        <v>1.3</v>
      </c>
      <c r="Q18" s="876">
        <v>7.8</v>
      </c>
      <c r="R18" s="876">
        <v>-1.5</v>
      </c>
      <c r="S18" s="876">
        <v>6.1</v>
      </c>
      <c r="T18" s="876">
        <v>17.5</v>
      </c>
      <c r="U18" s="877">
        <v>-4.7</v>
      </c>
    </row>
    <row r="19" spans="1:21" ht="20.149999999999999" customHeight="1">
      <c r="A19" s="878"/>
      <c r="B19" s="1327" t="s">
        <v>353</v>
      </c>
      <c r="C19" s="1328"/>
      <c r="D19" s="873">
        <v>106044</v>
      </c>
      <c r="E19" s="873">
        <v>104134</v>
      </c>
      <c r="F19" s="873">
        <v>99768</v>
      </c>
      <c r="G19" s="873">
        <v>101470</v>
      </c>
      <c r="H19" s="873">
        <v>133696</v>
      </c>
      <c r="I19" s="873">
        <v>146891</v>
      </c>
      <c r="J19" s="874">
        <v>1.4</v>
      </c>
      <c r="K19" s="874">
        <v>1.3</v>
      </c>
      <c r="L19" s="874">
        <v>1.3</v>
      </c>
      <c r="M19" s="874">
        <v>1.2</v>
      </c>
      <c r="N19" s="874">
        <v>1.6</v>
      </c>
      <c r="O19" s="875">
        <v>1.9</v>
      </c>
      <c r="P19" s="876">
        <v>18.100000000000001</v>
      </c>
      <c r="Q19" s="876">
        <v>-1.8</v>
      </c>
      <c r="R19" s="876">
        <v>-4.2</v>
      </c>
      <c r="S19" s="876">
        <v>1.7</v>
      </c>
      <c r="T19" s="876">
        <v>31.8</v>
      </c>
      <c r="U19" s="877">
        <v>9.9</v>
      </c>
    </row>
    <row r="20" spans="1:21" ht="20.149999999999999" customHeight="1">
      <c r="A20" s="878"/>
      <c r="B20" s="1327" t="s">
        <v>352</v>
      </c>
      <c r="C20" s="1328"/>
      <c r="D20" s="873">
        <v>1357397</v>
      </c>
      <c r="E20" s="873">
        <v>1351100</v>
      </c>
      <c r="F20" s="873">
        <v>1299617</v>
      </c>
      <c r="G20" s="873">
        <v>1295465</v>
      </c>
      <c r="H20" s="873">
        <v>1303487</v>
      </c>
      <c r="I20" s="873">
        <v>1246837</v>
      </c>
      <c r="J20" s="874">
        <v>17.399999999999999</v>
      </c>
      <c r="K20" s="874">
        <v>17.2</v>
      </c>
      <c r="L20" s="874">
        <v>17</v>
      </c>
      <c r="M20" s="874">
        <v>15.9</v>
      </c>
      <c r="N20" s="874">
        <v>15.6</v>
      </c>
      <c r="O20" s="875">
        <v>16.100000000000001</v>
      </c>
      <c r="P20" s="876">
        <v>4.9000000000000004</v>
      </c>
      <c r="Q20" s="876">
        <v>-0.5</v>
      </c>
      <c r="R20" s="876">
        <v>-3.8</v>
      </c>
      <c r="S20" s="876">
        <v>-0.3</v>
      </c>
      <c r="T20" s="876">
        <v>0.6</v>
      </c>
      <c r="U20" s="877">
        <v>-4.3</v>
      </c>
    </row>
    <row r="21" spans="1:21" ht="20.149999999999999" customHeight="1">
      <c r="A21" s="879"/>
      <c r="B21" s="880"/>
      <c r="C21" s="880" t="s">
        <v>351</v>
      </c>
      <c r="D21" s="873">
        <v>407031</v>
      </c>
      <c r="E21" s="873">
        <v>396123</v>
      </c>
      <c r="F21" s="873">
        <v>405267</v>
      </c>
      <c r="G21" s="873">
        <v>416309</v>
      </c>
      <c r="H21" s="873">
        <v>446078</v>
      </c>
      <c r="I21" s="873">
        <v>483353</v>
      </c>
      <c r="J21" s="874">
        <v>5.2</v>
      </c>
      <c r="K21" s="874">
        <v>5</v>
      </c>
      <c r="L21" s="874">
        <v>5.3</v>
      </c>
      <c r="M21" s="874">
        <v>5.0999999999999996</v>
      </c>
      <c r="N21" s="874">
        <v>5.3</v>
      </c>
      <c r="O21" s="875">
        <v>6.2</v>
      </c>
      <c r="P21" s="876">
        <v>6</v>
      </c>
      <c r="Q21" s="876">
        <v>-2.7</v>
      </c>
      <c r="R21" s="876">
        <v>2.2999999999999998</v>
      </c>
      <c r="S21" s="876">
        <v>2.7</v>
      </c>
      <c r="T21" s="876">
        <v>7.2</v>
      </c>
      <c r="U21" s="877">
        <v>8.4</v>
      </c>
    </row>
    <row r="22" spans="1:21" ht="20.149999999999999" customHeight="1">
      <c r="A22" s="879"/>
      <c r="B22" s="880"/>
      <c r="C22" s="880" t="s">
        <v>350</v>
      </c>
      <c r="D22" s="873">
        <v>253398</v>
      </c>
      <c r="E22" s="873">
        <v>249497</v>
      </c>
      <c r="F22" s="873">
        <v>243614</v>
      </c>
      <c r="G22" s="873">
        <v>248949</v>
      </c>
      <c r="H22" s="873">
        <v>235422</v>
      </c>
      <c r="I22" s="873">
        <v>244168</v>
      </c>
      <c r="J22" s="874">
        <v>3.3</v>
      </c>
      <c r="K22" s="874">
        <v>3.2</v>
      </c>
      <c r="L22" s="874">
        <v>3.2</v>
      </c>
      <c r="M22" s="874">
        <v>3</v>
      </c>
      <c r="N22" s="874">
        <v>2.8</v>
      </c>
      <c r="O22" s="875">
        <v>3.1</v>
      </c>
      <c r="P22" s="876">
        <v>2.8</v>
      </c>
      <c r="Q22" s="876">
        <v>-1.5</v>
      </c>
      <c r="R22" s="876">
        <v>-2.4</v>
      </c>
      <c r="S22" s="876">
        <v>2.2000000000000002</v>
      </c>
      <c r="T22" s="876">
        <v>-5.4</v>
      </c>
      <c r="U22" s="877">
        <v>3.7</v>
      </c>
    </row>
    <row r="23" spans="1:21" ht="20.149999999999999" customHeight="1">
      <c r="A23" s="879"/>
      <c r="B23" s="880"/>
      <c r="C23" s="880" t="s">
        <v>349</v>
      </c>
      <c r="D23" s="873">
        <v>15219</v>
      </c>
      <c r="E23" s="873">
        <v>18047</v>
      </c>
      <c r="F23" s="873">
        <v>15777</v>
      </c>
      <c r="G23" s="873">
        <v>16267</v>
      </c>
      <c r="H23" s="873">
        <v>13550</v>
      </c>
      <c r="I23" s="873">
        <v>15325</v>
      </c>
      <c r="J23" s="874">
        <v>0.2</v>
      </c>
      <c r="K23" s="874">
        <v>0.2</v>
      </c>
      <c r="L23" s="874">
        <v>0.2</v>
      </c>
      <c r="M23" s="874">
        <v>0.2</v>
      </c>
      <c r="N23" s="874">
        <v>0.2</v>
      </c>
      <c r="O23" s="875">
        <v>0.2</v>
      </c>
      <c r="P23" s="876">
        <v>-10.6</v>
      </c>
      <c r="Q23" s="876">
        <v>18.600000000000001</v>
      </c>
      <c r="R23" s="876">
        <v>-12.6</v>
      </c>
      <c r="S23" s="876">
        <v>3.1</v>
      </c>
      <c r="T23" s="876">
        <v>-16.7</v>
      </c>
      <c r="U23" s="877">
        <v>13.1</v>
      </c>
    </row>
    <row r="24" spans="1:21" ht="20.149999999999999" customHeight="1">
      <c r="A24" s="879"/>
      <c r="B24" s="880"/>
      <c r="C24" s="881" t="s">
        <v>348</v>
      </c>
      <c r="D24" s="873">
        <v>681749</v>
      </c>
      <c r="E24" s="873">
        <v>687433</v>
      </c>
      <c r="F24" s="873">
        <v>634958</v>
      </c>
      <c r="G24" s="873">
        <v>613939</v>
      </c>
      <c r="H24" s="873">
        <v>608437</v>
      </c>
      <c r="I24" s="873">
        <v>503990</v>
      </c>
      <c r="J24" s="874">
        <v>8.8000000000000007</v>
      </c>
      <c r="K24" s="874">
        <v>8.6999999999999993</v>
      </c>
      <c r="L24" s="874">
        <v>8.3000000000000007</v>
      </c>
      <c r="M24" s="874">
        <v>7.5</v>
      </c>
      <c r="N24" s="874">
        <v>7.3</v>
      </c>
      <c r="O24" s="875">
        <v>6.5</v>
      </c>
      <c r="P24" s="876">
        <v>5.4</v>
      </c>
      <c r="Q24" s="876">
        <v>0.8</v>
      </c>
      <c r="R24" s="876">
        <v>-7.6</v>
      </c>
      <c r="S24" s="876">
        <v>-3.3</v>
      </c>
      <c r="T24" s="876">
        <v>-0.9</v>
      </c>
      <c r="U24" s="877">
        <v>-17.2</v>
      </c>
    </row>
    <row r="25" spans="1:21" ht="20.149999999999999" customHeight="1">
      <c r="A25" s="878"/>
      <c r="B25" s="1327" t="s">
        <v>347</v>
      </c>
      <c r="C25" s="1328"/>
      <c r="D25" s="873">
        <v>500161</v>
      </c>
      <c r="E25" s="873">
        <v>388387</v>
      </c>
      <c r="F25" s="873">
        <v>359708</v>
      </c>
      <c r="G25" s="873">
        <v>343647</v>
      </c>
      <c r="H25" s="873">
        <v>309436</v>
      </c>
      <c r="I25" s="873">
        <v>286581</v>
      </c>
      <c r="J25" s="874">
        <v>6.4</v>
      </c>
      <c r="K25" s="874">
        <v>4.9000000000000004</v>
      </c>
      <c r="L25" s="874">
        <v>4.7</v>
      </c>
      <c r="M25" s="874">
        <v>4.2</v>
      </c>
      <c r="N25" s="874">
        <v>3.7</v>
      </c>
      <c r="O25" s="875">
        <v>3.7</v>
      </c>
      <c r="P25" s="876">
        <v>-5.6</v>
      </c>
      <c r="Q25" s="876">
        <v>-22.3</v>
      </c>
      <c r="R25" s="876">
        <v>-7.4</v>
      </c>
      <c r="S25" s="876">
        <v>-4.5</v>
      </c>
      <c r="T25" s="876">
        <v>-10</v>
      </c>
      <c r="U25" s="877">
        <v>-7.4</v>
      </c>
    </row>
    <row r="26" spans="1:21" ht="20.149999999999999" customHeight="1">
      <c r="A26" s="878"/>
      <c r="B26" s="1327" t="s">
        <v>346</v>
      </c>
      <c r="C26" s="1328"/>
      <c r="D26" s="873">
        <v>36219</v>
      </c>
      <c r="E26" s="873">
        <v>43102</v>
      </c>
      <c r="F26" s="873">
        <v>47220</v>
      </c>
      <c r="G26" s="873">
        <v>37400</v>
      </c>
      <c r="H26" s="873">
        <v>38116</v>
      </c>
      <c r="I26" s="873">
        <v>88939</v>
      </c>
      <c r="J26" s="874">
        <v>0.4</v>
      </c>
      <c r="K26" s="874">
        <v>0.5</v>
      </c>
      <c r="L26" s="874">
        <v>0.6</v>
      </c>
      <c r="M26" s="874">
        <v>0.4</v>
      </c>
      <c r="N26" s="874">
        <v>0.39999999999999858</v>
      </c>
      <c r="O26" s="875">
        <v>1.099999999999997</v>
      </c>
      <c r="P26" s="876">
        <v>-16.600000000000001</v>
      </c>
      <c r="Q26" s="876">
        <v>19</v>
      </c>
      <c r="R26" s="876">
        <v>9.6</v>
      </c>
      <c r="S26" s="876">
        <v>-20.8</v>
      </c>
      <c r="T26" s="876">
        <v>1.9</v>
      </c>
      <c r="U26" s="877">
        <v>133.30000000000001</v>
      </c>
    </row>
    <row r="27" spans="1:21" ht="20.149999999999999" customHeight="1">
      <c r="A27" s="1331" t="s">
        <v>345</v>
      </c>
      <c r="B27" s="1327"/>
      <c r="C27" s="1328"/>
      <c r="D27" s="873">
        <v>332916</v>
      </c>
      <c r="E27" s="873">
        <v>289162</v>
      </c>
      <c r="F27" s="873">
        <v>295855</v>
      </c>
      <c r="G27" s="873">
        <v>335193</v>
      </c>
      <c r="H27" s="873">
        <v>381150</v>
      </c>
      <c r="I27" s="873">
        <v>287489</v>
      </c>
      <c r="J27" s="874">
        <v>4.3</v>
      </c>
      <c r="K27" s="874">
        <v>3.7</v>
      </c>
      <c r="L27" s="874">
        <v>3.9</v>
      </c>
      <c r="M27" s="874">
        <v>4.0999999999999996</v>
      </c>
      <c r="N27" s="874">
        <v>4.5999999999999996</v>
      </c>
      <c r="O27" s="875">
        <v>3.7</v>
      </c>
      <c r="P27" s="876">
        <v>-28.6</v>
      </c>
      <c r="Q27" s="876">
        <v>-13.1</v>
      </c>
      <c r="R27" s="876">
        <v>2.2999999999999998</v>
      </c>
      <c r="S27" s="876">
        <v>13.3</v>
      </c>
      <c r="T27" s="876">
        <v>13.7</v>
      </c>
      <c r="U27" s="877">
        <v>-24.6</v>
      </c>
    </row>
    <row r="28" spans="1:21" ht="20.149999999999999" customHeight="1">
      <c r="A28" s="1331" t="s">
        <v>344</v>
      </c>
      <c r="B28" s="1327"/>
      <c r="C28" s="1328"/>
      <c r="D28" s="873">
        <v>1610952</v>
      </c>
      <c r="E28" s="873">
        <v>1677466</v>
      </c>
      <c r="F28" s="873">
        <v>1563876</v>
      </c>
      <c r="G28" s="873">
        <v>1910028</v>
      </c>
      <c r="H28" s="873">
        <v>1894872</v>
      </c>
      <c r="I28" s="873">
        <v>1647773</v>
      </c>
      <c r="J28" s="874">
        <v>20.7</v>
      </c>
      <c r="K28" s="874">
        <v>21.3</v>
      </c>
      <c r="L28" s="874">
        <v>20.399999999999999</v>
      </c>
      <c r="M28" s="874">
        <v>23.4</v>
      </c>
      <c r="N28" s="874">
        <v>22.7</v>
      </c>
      <c r="O28" s="875">
        <v>21.2</v>
      </c>
      <c r="P28" s="876">
        <v>-10.7</v>
      </c>
      <c r="Q28" s="876">
        <v>4.0999999999999996</v>
      </c>
      <c r="R28" s="876">
        <v>-6.8</v>
      </c>
      <c r="S28" s="876">
        <v>22.1</v>
      </c>
      <c r="T28" s="876">
        <v>-0.8</v>
      </c>
      <c r="U28" s="877">
        <v>-13</v>
      </c>
    </row>
    <row r="29" spans="1:21" ht="20.149999999999999" customHeight="1">
      <c r="A29" s="878"/>
      <c r="B29" s="1327" t="s">
        <v>343</v>
      </c>
      <c r="C29" s="1328"/>
      <c r="D29" s="873">
        <v>621054</v>
      </c>
      <c r="E29" s="873">
        <v>625423</v>
      </c>
      <c r="F29" s="873">
        <v>599793</v>
      </c>
      <c r="G29" s="873">
        <v>806344</v>
      </c>
      <c r="H29" s="873">
        <v>779356</v>
      </c>
      <c r="I29" s="873">
        <v>640216</v>
      </c>
      <c r="J29" s="874">
        <v>8</v>
      </c>
      <c r="K29" s="874">
        <v>7.9</v>
      </c>
      <c r="L29" s="874">
        <v>7.8</v>
      </c>
      <c r="M29" s="874">
        <v>9.9</v>
      </c>
      <c r="N29" s="874">
        <v>9.3000000000000007</v>
      </c>
      <c r="O29" s="875">
        <v>8.1999999999999993</v>
      </c>
      <c r="P29" s="876">
        <v>-17.399999999999999</v>
      </c>
      <c r="Q29" s="876">
        <v>0.7</v>
      </c>
      <c r="R29" s="876">
        <v>-4.0999999999999996</v>
      </c>
      <c r="S29" s="876">
        <v>34.4</v>
      </c>
      <c r="T29" s="876">
        <v>-3.3</v>
      </c>
      <c r="U29" s="877">
        <v>-17.899999999999999</v>
      </c>
    </row>
    <row r="30" spans="1:21" ht="20.149999999999999" customHeight="1">
      <c r="A30" s="878"/>
      <c r="B30" s="1327" t="s">
        <v>342</v>
      </c>
      <c r="C30" s="1328"/>
      <c r="D30" s="873">
        <v>340762</v>
      </c>
      <c r="E30" s="873">
        <v>358995</v>
      </c>
      <c r="F30" s="873">
        <v>317791</v>
      </c>
      <c r="G30" s="873">
        <v>397032</v>
      </c>
      <c r="H30" s="873">
        <v>382762</v>
      </c>
      <c r="I30" s="873">
        <v>332402</v>
      </c>
      <c r="J30" s="874">
        <v>4.4000000000000004</v>
      </c>
      <c r="K30" s="874">
        <v>4.5999999999999996</v>
      </c>
      <c r="L30" s="874">
        <v>4.2</v>
      </c>
      <c r="M30" s="874">
        <v>4.9000000000000004</v>
      </c>
      <c r="N30" s="874">
        <v>4.5999999999999996</v>
      </c>
      <c r="O30" s="875">
        <v>4.3</v>
      </c>
      <c r="P30" s="876">
        <v>-19.5</v>
      </c>
      <c r="Q30" s="876">
        <v>5.4</v>
      </c>
      <c r="R30" s="876">
        <v>-11.5</v>
      </c>
      <c r="S30" s="876">
        <v>24.9</v>
      </c>
      <c r="T30" s="876">
        <v>-3.6</v>
      </c>
      <c r="U30" s="877">
        <v>-13.2</v>
      </c>
    </row>
    <row r="31" spans="1:21" ht="20.149999999999999" customHeight="1">
      <c r="A31" s="878"/>
      <c r="B31" s="1327" t="s">
        <v>341</v>
      </c>
      <c r="C31" s="1328"/>
      <c r="D31" s="873">
        <v>13710</v>
      </c>
      <c r="E31" s="873">
        <v>28934</v>
      </c>
      <c r="F31" s="873">
        <v>21290</v>
      </c>
      <c r="G31" s="873">
        <v>14341</v>
      </c>
      <c r="H31" s="873">
        <v>18750</v>
      </c>
      <c r="I31" s="873">
        <v>22435</v>
      </c>
      <c r="J31" s="874">
        <v>0.2</v>
      </c>
      <c r="K31" s="874">
        <v>0.4</v>
      </c>
      <c r="L31" s="874">
        <v>0.3</v>
      </c>
      <c r="M31" s="874">
        <v>0.2</v>
      </c>
      <c r="N31" s="874">
        <v>0.2</v>
      </c>
      <c r="O31" s="875">
        <v>0.3</v>
      </c>
      <c r="P31" s="876">
        <v>-29.5</v>
      </c>
      <c r="Q31" s="876">
        <v>111</v>
      </c>
      <c r="R31" s="876">
        <v>-26.4</v>
      </c>
      <c r="S31" s="876">
        <v>-32.6</v>
      </c>
      <c r="T31" s="876">
        <v>30.7</v>
      </c>
      <c r="U31" s="877">
        <v>19.7</v>
      </c>
    </row>
    <row r="32" spans="1:21" ht="20.149999999999999" customHeight="1">
      <c r="A32" s="878"/>
      <c r="B32" s="1327" t="s">
        <v>340</v>
      </c>
      <c r="C32" s="1328"/>
      <c r="D32" s="873">
        <v>27530</v>
      </c>
      <c r="E32" s="873">
        <v>27984</v>
      </c>
      <c r="F32" s="873">
        <v>30053</v>
      </c>
      <c r="G32" s="873">
        <v>30182</v>
      </c>
      <c r="H32" s="873">
        <v>22116</v>
      </c>
      <c r="I32" s="873">
        <v>19503</v>
      </c>
      <c r="J32" s="874">
        <v>0.4</v>
      </c>
      <c r="K32" s="874">
        <v>0.4</v>
      </c>
      <c r="L32" s="874">
        <v>0.4</v>
      </c>
      <c r="M32" s="874">
        <v>0.4</v>
      </c>
      <c r="N32" s="874">
        <v>0.3</v>
      </c>
      <c r="O32" s="875">
        <v>0.3</v>
      </c>
      <c r="P32" s="876">
        <v>-15.3</v>
      </c>
      <c r="Q32" s="876">
        <v>1.6</v>
      </c>
      <c r="R32" s="876">
        <v>7.4</v>
      </c>
      <c r="S32" s="876">
        <v>0.4</v>
      </c>
      <c r="T32" s="876">
        <v>-26.7</v>
      </c>
      <c r="U32" s="877">
        <v>-11.8</v>
      </c>
    </row>
    <row r="33" spans="1:21" ht="20.149999999999999" customHeight="1">
      <c r="A33" s="878"/>
      <c r="B33" s="1327" t="s">
        <v>339</v>
      </c>
      <c r="C33" s="1328"/>
      <c r="D33" s="873">
        <v>229648</v>
      </c>
      <c r="E33" s="873">
        <v>252506</v>
      </c>
      <c r="F33" s="873">
        <v>245153</v>
      </c>
      <c r="G33" s="873">
        <v>254437</v>
      </c>
      <c r="H33" s="873">
        <v>271592</v>
      </c>
      <c r="I33" s="873">
        <v>261319</v>
      </c>
      <c r="J33" s="874">
        <v>2.9</v>
      </c>
      <c r="K33" s="874">
        <v>3.2</v>
      </c>
      <c r="L33" s="874">
        <v>3.2</v>
      </c>
      <c r="M33" s="874">
        <v>3.1</v>
      </c>
      <c r="N33" s="874">
        <v>3.3</v>
      </c>
      <c r="O33" s="875">
        <v>3.4</v>
      </c>
      <c r="P33" s="876">
        <v>-11.5</v>
      </c>
      <c r="Q33" s="876">
        <v>10</v>
      </c>
      <c r="R33" s="876">
        <v>-2.9</v>
      </c>
      <c r="S33" s="876">
        <v>3.8</v>
      </c>
      <c r="T33" s="876">
        <v>6.7</v>
      </c>
      <c r="U33" s="877">
        <v>-3.8</v>
      </c>
    </row>
    <row r="34" spans="1:21" ht="20.149999999999999" customHeight="1">
      <c r="A34" s="878"/>
      <c r="B34" s="1327" t="s">
        <v>338</v>
      </c>
      <c r="C34" s="1328"/>
      <c r="D34" s="873">
        <v>320063</v>
      </c>
      <c r="E34" s="873">
        <v>327881</v>
      </c>
      <c r="F34" s="873">
        <v>288940</v>
      </c>
      <c r="G34" s="873">
        <v>325163</v>
      </c>
      <c r="H34" s="873">
        <v>295445</v>
      </c>
      <c r="I34" s="873">
        <v>283687</v>
      </c>
      <c r="J34" s="874">
        <v>4.0999999999999996</v>
      </c>
      <c r="K34" s="874">
        <v>4.2</v>
      </c>
      <c r="L34" s="874">
        <v>3.8</v>
      </c>
      <c r="M34" s="874">
        <v>4</v>
      </c>
      <c r="N34" s="874">
        <v>3.5</v>
      </c>
      <c r="O34" s="875">
        <v>3.7</v>
      </c>
      <c r="P34" s="876">
        <v>19</v>
      </c>
      <c r="Q34" s="876">
        <v>2.4</v>
      </c>
      <c r="R34" s="876">
        <v>-11.9</v>
      </c>
      <c r="S34" s="876">
        <v>12.5</v>
      </c>
      <c r="T34" s="876">
        <v>-9.1</v>
      </c>
      <c r="U34" s="877">
        <v>-4</v>
      </c>
    </row>
    <row r="35" spans="1:21" ht="20.149999999999999" customHeight="1">
      <c r="A35" s="878"/>
      <c r="B35" s="1327" t="s">
        <v>337</v>
      </c>
      <c r="C35" s="1328"/>
      <c r="D35" s="873">
        <v>58185</v>
      </c>
      <c r="E35" s="873">
        <v>55743</v>
      </c>
      <c r="F35" s="873">
        <v>60856</v>
      </c>
      <c r="G35" s="873">
        <v>82529</v>
      </c>
      <c r="H35" s="873">
        <v>124852</v>
      </c>
      <c r="I35" s="873">
        <v>88212</v>
      </c>
      <c r="J35" s="874">
        <v>0.7</v>
      </c>
      <c r="K35" s="874">
        <v>0.7</v>
      </c>
      <c r="L35" s="874">
        <v>0.8</v>
      </c>
      <c r="M35" s="874">
        <v>1</v>
      </c>
      <c r="N35" s="874">
        <v>1.6</v>
      </c>
      <c r="O35" s="875">
        <v>1</v>
      </c>
      <c r="P35" s="876">
        <v>19.5</v>
      </c>
      <c r="Q35" s="876">
        <v>-4.2</v>
      </c>
      <c r="R35" s="876">
        <v>9.1999999999999993</v>
      </c>
      <c r="S35" s="876">
        <v>35.6</v>
      </c>
      <c r="T35" s="876">
        <v>51.3</v>
      </c>
      <c r="U35" s="877">
        <v>-29.3</v>
      </c>
    </row>
    <row r="36" spans="1:21" ht="20.149999999999999" customHeight="1">
      <c r="A36" s="1338" t="s">
        <v>336</v>
      </c>
      <c r="B36" s="1339"/>
      <c r="C36" s="1340"/>
      <c r="D36" s="882">
        <v>11174</v>
      </c>
      <c r="E36" s="882">
        <v>11283</v>
      </c>
      <c r="F36" s="882">
        <v>10000</v>
      </c>
      <c r="G36" s="882">
        <v>8092</v>
      </c>
      <c r="H36" s="882">
        <v>5504</v>
      </c>
      <c r="I36" s="873">
        <v>8400</v>
      </c>
      <c r="J36" s="788">
        <v>0.1</v>
      </c>
      <c r="K36" s="788">
        <v>0.1</v>
      </c>
      <c r="L36" s="788">
        <v>0.1</v>
      </c>
      <c r="M36" s="788">
        <v>0.1</v>
      </c>
      <c r="N36" s="788">
        <v>0.1</v>
      </c>
      <c r="O36" s="875">
        <v>0.1</v>
      </c>
      <c r="P36" s="883">
        <v>10.3</v>
      </c>
      <c r="Q36" s="883">
        <v>1</v>
      </c>
      <c r="R36" s="883">
        <v>-11.4</v>
      </c>
      <c r="S36" s="883">
        <v>-19.100000000000001</v>
      </c>
      <c r="T36" s="883">
        <v>-32</v>
      </c>
      <c r="U36" s="877">
        <v>52.6</v>
      </c>
    </row>
    <row r="37" spans="1:21" ht="20.149999999999999" customHeight="1" thickBot="1">
      <c r="A37" s="1335" t="s">
        <v>76</v>
      </c>
      <c r="B37" s="1336"/>
      <c r="C37" s="1337"/>
      <c r="D37" s="884">
        <v>7790637</v>
      </c>
      <c r="E37" s="884">
        <v>7871312</v>
      </c>
      <c r="F37" s="884">
        <v>7647627</v>
      </c>
      <c r="G37" s="884">
        <v>8163514</v>
      </c>
      <c r="H37" s="884">
        <v>8354524</v>
      </c>
      <c r="I37" s="885">
        <v>7762726</v>
      </c>
      <c r="J37" s="886">
        <v>100</v>
      </c>
      <c r="K37" s="886">
        <v>100</v>
      </c>
      <c r="L37" s="886">
        <v>100</v>
      </c>
      <c r="M37" s="886">
        <v>100</v>
      </c>
      <c r="N37" s="886">
        <v>100</v>
      </c>
      <c r="O37" s="887">
        <v>100</v>
      </c>
      <c r="P37" s="888">
        <v>-3</v>
      </c>
      <c r="Q37" s="888">
        <v>1</v>
      </c>
      <c r="R37" s="888">
        <v>-2.8</v>
      </c>
      <c r="S37" s="888">
        <v>6.7</v>
      </c>
      <c r="T37" s="888">
        <v>2.2999999999999998</v>
      </c>
      <c r="U37" s="889">
        <v>-7.1</v>
      </c>
    </row>
    <row r="38" spans="1:21" ht="13.5" customHeight="1">
      <c r="D38" s="863"/>
      <c r="E38" s="863"/>
      <c r="F38" s="863"/>
      <c r="G38" s="863"/>
      <c r="H38" s="863"/>
      <c r="I38" s="863"/>
      <c r="J38" s="865"/>
    </row>
    <row r="39" spans="1:21">
      <c r="J39" s="865"/>
    </row>
    <row r="40" spans="1:21">
      <c r="J40" s="865"/>
    </row>
    <row r="41" spans="1:21">
      <c r="J41" s="863"/>
    </row>
    <row r="42" spans="1:21">
      <c r="J42" s="863"/>
    </row>
    <row r="43" spans="1:21">
      <c r="J43" s="863"/>
    </row>
    <row r="44" spans="1:21">
      <c r="J44" s="863"/>
    </row>
    <row r="45" spans="1:21">
      <c r="J45" s="863"/>
    </row>
    <row r="46" spans="1:21">
      <c r="J46" s="863"/>
    </row>
    <row r="47" spans="1:21">
      <c r="J47" s="863"/>
    </row>
    <row r="48" spans="1:21">
      <c r="J48" s="863"/>
    </row>
    <row r="49" spans="10:10">
      <c r="J49" s="863"/>
    </row>
    <row r="50" spans="10:10">
      <c r="J50" s="863"/>
    </row>
    <row r="51" spans="10:10">
      <c r="J51" s="863"/>
    </row>
    <row r="52" spans="10:10">
      <c r="J52" s="863"/>
    </row>
    <row r="53" spans="10:10">
      <c r="J53" s="863"/>
    </row>
    <row r="54" spans="10:10">
      <c r="J54" s="863"/>
    </row>
    <row r="55" spans="10:10">
      <c r="J55" s="863"/>
    </row>
    <row r="56" spans="10:10">
      <c r="J56" s="863"/>
    </row>
    <row r="57" spans="10:10">
      <c r="J57" s="863"/>
    </row>
    <row r="58" spans="10:10">
      <c r="J58" s="863"/>
    </row>
    <row r="59" spans="10:10">
      <c r="J59" s="863"/>
    </row>
    <row r="60" spans="10:10">
      <c r="J60" s="863"/>
    </row>
    <row r="61" spans="10:10">
      <c r="J61" s="863"/>
    </row>
    <row r="62" spans="10:10">
      <c r="J62" s="863"/>
    </row>
    <row r="63" spans="10:10">
      <c r="J63" s="863"/>
    </row>
    <row r="64" spans="10:10">
      <c r="J64" s="863"/>
    </row>
    <row r="65" spans="9:10">
      <c r="J65" s="863"/>
    </row>
    <row r="66" spans="9:10">
      <c r="J66" s="863"/>
    </row>
    <row r="67" spans="9:10">
      <c r="J67" s="863"/>
    </row>
    <row r="68" spans="9:10">
      <c r="J68" s="863"/>
    </row>
    <row r="69" spans="9:10">
      <c r="I69" s="827">
        <v>165494</v>
      </c>
      <c r="J69" s="863">
        <v>95825</v>
      </c>
    </row>
    <row r="70" spans="9:10">
      <c r="I70" s="827">
        <v>160646</v>
      </c>
      <c r="J70" s="863">
        <v>123041</v>
      </c>
    </row>
    <row r="71" spans="9:10">
      <c r="J71" s="863"/>
    </row>
    <row r="72" spans="9:10">
      <c r="I72" s="827">
        <v>33316</v>
      </c>
      <c r="J72" s="863">
        <v>-24917</v>
      </c>
    </row>
    <row r="73" spans="9:10">
      <c r="I73" s="827">
        <v>6872533</v>
      </c>
      <c r="J73" s="863">
        <v>890193</v>
      </c>
    </row>
    <row r="74" spans="9:10">
      <c r="J74" s="865"/>
    </row>
    <row r="75" spans="9:10">
      <c r="J75" s="865"/>
    </row>
    <row r="76" spans="9:10">
      <c r="J76" s="865"/>
    </row>
    <row r="77" spans="9:10">
      <c r="J77" s="865"/>
    </row>
    <row r="78" spans="9:10">
      <c r="J78" s="865"/>
    </row>
    <row r="79" spans="9:10">
      <c r="J79" s="865"/>
    </row>
    <row r="80" spans="9:10">
      <c r="J80" s="865"/>
    </row>
    <row r="81" spans="10:10">
      <c r="J81" s="865"/>
    </row>
    <row r="82" spans="10:10">
      <c r="J82" s="865"/>
    </row>
    <row r="83" spans="10:10">
      <c r="J83" s="865"/>
    </row>
    <row r="84" spans="10:10">
      <c r="J84" s="865"/>
    </row>
    <row r="85" spans="10:10">
      <c r="J85" s="865"/>
    </row>
    <row r="86" spans="10:10">
      <c r="J86" s="865"/>
    </row>
    <row r="87" spans="10:10">
      <c r="J87" s="865"/>
    </row>
    <row r="88" spans="10:10">
      <c r="J88" s="865"/>
    </row>
    <row r="89" spans="10:10">
      <c r="J89" s="865"/>
    </row>
    <row r="90" spans="10:10">
      <c r="J90" s="865"/>
    </row>
    <row r="91" spans="10:10">
      <c r="J91" s="865"/>
    </row>
    <row r="92" spans="10:10">
      <c r="J92" s="865"/>
    </row>
    <row r="93" spans="10:10">
      <c r="J93" s="865"/>
    </row>
    <row r="94" spans="10:10">
      <c r="J94" s="865"/>
    </row>
    <row r="95" spans="10:10">
      <c r="J95" s="865"/>
    </row>
    <row r="96" spans="10:10">
      <c r="J96" s="865"/>
    </row>
    <row r="97" spans="10:10">
      <c r="J97" s="865"/>
    </row>
    <row r="98" spans="10:10">
      <c r="J98" s="865"/>
    </row>
    <row r="99" spans="10:10">
      <c r="J99" s="865"/>
    </row>
    <row r="100" spans="10:10">
      <c r="J100" s="865"/>
    </row>
    <row r="101" spans="10:10">
      <c r="J101" s="865"/>
    </row>
    <row r="102" spans="10:10">
      <c r="J102" s="865"/>
    </row>
    <row r="103" spans="10:10">
      <c r="J103" s="865"/>
    </row>
    <row r="104" spans="10:10">
      <c r="J104" s="865"/>
    </row>
    <row r="105" spans="10:10">
      <c r="J105" s="865"/>
    </row>
    <row r="106" spans="10:10">
      <c r="J106" s="865"/>
    </row>
    <row r="107" spans="10:10">
      <c r="J107" s="865"/>
    </row>
    <row r="108" spans="10:10">
      <c r="J108" s="865"/>
    </row>
    <row r="109" spans="10:10">
      <c r="J109" s="865"/>
    </row>
    <row r="110" spans="10:10">
      <c r="J110" s="865"/>
    </row>
    <row r="111" spans="10:10">
      <c r="J111" s="865"/>
    </row>
    <row r="112" spans="10:10">
      <c r="J112" s="865"/>
    </row>
    <row r="113" spans="10:10">
      <c r="J113" s="865"/>
    </row>
    <row r="114" spans="10:10">
      <c r="J114" s="865"/>
    </row>
    <row r="115" spans="10:10">
      <c r="J115" s="865"/>
    </row>
    <row r="116" spans="10:10">
      <c r="J116" s="865"/>
    </row>
    <row r="117" spans="10:10">
      <c r="J117" s="865"/>
    </row>
    <row r="118" spans="10:10">
      <c r="J118" s="865"/>
    </row>
    <row r="119" spans="10:10">
      <c r="J119" s="865"/>
    </row>
    <row r="120" spans="10:10">
      <c r="J120" s="865"/>
    </row>
    <row r="121" spans="10:10">
      <c r="J121" s="865"/>
    </row>
    <row r="122" spans="10:10">
      <c r="J122" s="865"/>
    </row>
    <row r="123" spans="10:10">
      <c r="J123" s="865"/>
    </row>
    <row r="124" spans="10:10">
      <c r="J124" s="865"/>
    </row>
    <row r="125" spans="10:10">
      <c r="J125" s="865"/>
    </row>
    <row r="126" spans="10:10">
      <c r="J126" s="865"/>
    </row>
    <row r="127" spans="10:10">
      <c r="J127" s="865"/>
    </row>
    <row r="128" spans="10:10">
      <c r="J128" s="865"/>
    </row>
  </sheetData>
  <mergeCells count="30">
    <mergeCell ref="B13:C13"/>
    <mergeCell ref="B14:C14"/>
    <mergeCell ref="B12:C12"/>
    <mergeCell ref="B18:C18"/>
    <mergeCell ref="B17:C17"/>
    <mergeCell ref="A15:C15"/>
    <mergeCell ref="A37:C37"/>
    <mergeCell ref="A36:C36"/>
    <mergeCell ref="A28:C28"/>
    <mergeCell ref="A16:C16"/>
    <mergeCell ref="A27:C27"/>
    <mergeCell ref="B30:C30"/>
    <mergeCell ref="B29:C29"/>
    <mergeCell ref="B26:C26"/>
    <mergeCell ref="B20:C20"/>
    <mergeCell ref="B19:C19"/>
    <mergeCell ref="B25:C25"/>
    <mergeCell ref="B35:C35"/>
    <mergeCell ref="B34:C34"/>
    <mergeCell ref="B33:C33"/>
    <mergeCell ref="B32:C32"/>
    <mergeCell ref="B31:C31"/>
    <mergeCell ref="B11:C11"/>
    <mergeCell ref="B10:C10"/>
    <mergeCell ref="A3:C4"/>
    <mergeCell ref="A9:C9"/>
    <mergeCell ref="A8:C8"/>
    <mergeCell ref="A7:C7"/>
    <mergeCell ref="A6:C6"/>
    <mergeCell ref="A5:C5"/>
  </mergeCells>
  <phoneticPr fontId="3"/>
  <printOptions gridLinesSet="0"/>
  <pageMargins left="0.19685039370078741" right="0.19685039370078741" top="0.47244094488188981" bottom="0.51181102362204722" header="0.51181102362204722" footer="0.51181102362204722"/>
  <pageSetup paperSize="9" scale="7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V39"/>
  <sheetViews>
    <sheetView showGridLines="0" view="pageBreakPreview" zoomScaleNormal="75" zoomScaleSheetLayoutView="100" workbookViewId="0"/>
  </sheetViews>
  <sheetFormatPr defaultColWidth="11" defaultRowHeight="14"/>
  <cols>
    <col min="1" max="1" width="3" style="17" customWidth="1"/>
    <col min="2" max="4" width="2.81640625" style="17" customWidth="1"/>
    <col min="5" max="5" width="19.08984375" style="17" customWidth="1"/>
    <col min="6" max="6" width="8.81640625" style="17" customWidth="1"/>
    <col min="7" max="7" width="16.81640625" style="17" customWidth="1"/>
    <col min="8" max="8" width="8.81640625" style="17" customWidth="1"/>
    <col min="9" max="9" width="16.81640625" style="17" customWidth="1"/>
    <col min="10" max="10" width="8.81640625" style="81" customWidth="1"/>
    <col min="11" max="11" width="16.81640625" style="81" customWidth="1"/>
    <col min="12" max="12" width="9.08984375" style="17" customWidth="1"/>
    <col min="13" max="13" width="7.90625" style="17" customWidth="1"/>
    <col min="14" max="14" width="6.36328125" style="17" customWidth="1"/>
    <col min="15" max="18" width="3" style="17" customWidth="1"/>
    <col min="19" max="19" width="24.08984375" style="17" customWidth="1"/>
    <col min="20" max="20" width="22.453125" style="82" customWidth="1"/>
    <col min="21" max="21" width="20.6328125" style="17" customWidth="1"/>
    <col min="22" max="22" width="10.36328125" style="17" customWidth="1"/>
    <col min="23" max="16384" width="11" style="17"/>
  </cols>
  <sheetData>
    <row r="1" spans="1:22" ht="15" thickBot="1">
      <c r="A1" s="11" t="s">
        <v>0</v>
      </c>
      <c r="B1" s="12"/>
      <c r="C1" s="12"/>
      <c r="D1" s="12"/>
      <c r="E1" s="12"/>
      <c r="F1" s="13"/>
      <c r="G1" s="13"/>
      <c r="H1" s="13"/>
      <c r="I1" s="13"/>
      <c r="J1" s="14"/>
      <c r="K1" s="15"/>
      <c r="L1" s="13"/>
      <c r="M1" s="16" t="s">
        <v>1</v>
      </c>
      <c r="O1" s="24"/>
      <c r="P1" s="24"/>
      <c r="Q1" s="24"/>
      <c r="R1" s="24"/>
      <c r="S1" s="52"/>
      <c r="T1" s="79"/>
    </row>
    <row r="2" spans="1:22">
      <c r="A2" s="18"/>
      <c r="B2" s="19"/>
      <c r="C2" s="19"/>
      <c r="D2" s="19"/>
      <c r="E2" s="19"/>
      <c r="F2" s="1245">
        <v>3</v>
      </c>
      <c r="G2" s="1246"/>
      <c r="H2" s="1245">
        <v>2</v>
      </c>
      <c r="I2" s="1246"/>
      <c r="J2" s="20" t="s">
        <v>2</v>
      </c>
      <c r="K2" s="21"/>
      <c r="L2" s="22" t="s">
        <v>3</v>
      </c>
      <c r="M2" s="23" t="s">
        <v>4</v>
      </c>
      <c r="N2" s="24"/>
      <c r="O2" s="24"/>
      <c r="P2" s="24"/>
      <c r="Q2" s="24"/>
      <c r="R2" s="24"/>
      <c r="S2" s="52"/>
      <c r="T2" s="79"/>
    </row>
    <row r="3" spans="1:22" ht="14.5">
      <c r="A3" s="25" t="s">
        <v>5</v>
      </c>
      <c r="B3" s="26"/>
      <c r="C3" s="26"/>
      <c r="D3" s="26"/>
      <c r="E3" s="26"/>
      <c r="F3" s="27"/>
      <c r="G3" s="27"/>
      <c r="H3" s="27"/>
      <c r="I3" s="27"/>
      <c r="J3" s="28"/>
      <c r="K3" s="28"/>
      <c r="L3" s="29"/>
      <c r="M3" s="30"/>
      <c r="N3" s="24"/>
      <c r="O3" s="24"/>
      <c r="P3" s="24"/>
      <c r="Q3" s="24"/>
      <c r="R3" s="24"/>
      <c r="S3" s="52"/>
      <c r="T3" s="79"/>
    </row>
    <row r="4" spans="1:22">
      <c r="A4" s="31"/>
      <c r="B4" s="13"/>
      <c r="C4" s="13"/>
      <c r="D4" s="13"/>
      <c r="E4" s="13"/>
      <c r="F4" s="32" t="s">
        <v>6</v>
      </c>
      <c r="G4" s="32" t="s">
        <v>3</v>
      </c>
      <c r="H4" s="32" t="s">
        <v>6</v>
      </c>
      <c r="I4" s="32" t="s">
        <v>3</v>
      </c>
      <c r="J4" s="33" t="s">
        <v>6</v>
      </c>
      <c r="K4" s="33" t="s">
        <v>3</v>
      </c>
      <c r="L4" s="34" t="s">
        <v>7</v>
      </c>
      <c r="M4" s="35" t="s">
        <v>7</v>
      </c>
      <c r="N4" s="24"/>
      <c r="O4" s="24"/>
      <c r="P4" s="24"/>
      <c r="Q4" s="24"/>
      <c r="R4" s="24"/>
      <c r="S4" s="52"/>
      <c r="T4" s="79"/>
    </row>
    <row r="5" spans="1:22" ht="15" customHeight="1">
      <c r="A5" s="36" t="s">
        <v>8</v>
      </c>
      <c r="B5" s="1251" t="s">
        <v>9</v>
      </c>
      <c r="C5" s="1252"/>
      <c r="D5" s="1252"/>
      <c r="E5" s="1253"/>
      <c r="F5" s="37">
        <v>3014</v>
      </c>
      <c r="G5" s="38">
        <v>70502639</v>
      </c>
      <c r="H5" s="38">
        <v>3020</v>
      </c>
      <c r="I5" s="38">
        <v>78034114</v>
      </c>
      <c r="J5" s="39">
        <v>-6</v>
      </c>
      <c r="K5" s="40">
        <v>-7531475</v>
      </c>
      <c r="L5" s="41">
        <v>-9.6999999999999993</v>
      </c>
      <c r="M5" s="42">
        <v>27.1</v>
      </c>
      <c r="N5" s="24"/>
      <c r="O5" s="24"/>
      <c r="P5" s="24"/>
      <c r="Q5" s="24"/>
      <c r="R5" s="24"/>
      <c r="S5" s="52"/>
      <c r="T5" s="79"/>
    </row>
    <row r="6" spans="1:22" ht="14" customHeight="1">
      <c r="A6" s="36" t="s">
        <v>10</v>
      </c>
      <c r="B6" s="1242" t="s">
        <v>11</v>
      </c>
      <c r="C6" s="1240"/>
      <c r="D6" s="1240"/>
      <c r="E6" s="1241"/>
      <c r="F6" s="37">
        <v>3014</v>
      </c>
      <c r="G6" s="38">
        <v>71914117</v>
      </c>
      <c r="H6" s="38">
        <v>3020</v>
      </c>
      <c r="I6" s="38">
        <v>79497485</v>
      </c>
      <c r="J6" s="43">
        <v>-6</v>
      </c>
      <c r="K6" s="40">
        <v>-7583368</v>
      </c>
      <c r="L6" s="41">
        <v>-9.5</v>
      </c>
      <c r="M6" s="44">
        <v>26.5</v>
      </c>
      <c r="N6" s="24"/>
      <c r="O6" s="24"/>
      <c r="P6" s="24"/>
      <c r="Q6" s="24"/>
      <c r="R6" s="24"/>
      <c r="S6" s="52"/>
      <c r="T6" s="79"/>
    </row>
    <row r="7" spans="1:22" ht="14.4" customHeight="1">
      <c r="A7" s="46" t="s">
        <v>12</v>
      </c>
      <c r="B7" s="47"/>
      <c r="C7" s="1249" t="s">
        <v>601</v>
      </c>
      <c r="D7" s="1249"/>
      <c r="E7" s="1250"/>
      <c r="F7" s="37">
        <v>20</v>
      </c>
      <c r="G7" s="38">
        <v>16971459</v>
      </c>
      <c r="H7" s="38">
        <v>20</v>
      </c>
      <c r="I7" s="38">
        <v>18118472</v>
      </c>
      <c r="J7" s="43" t="s">
        <v>140</v>
      </c>
      <c r="K7" s="40">
        <v>-1147013</v>
      </c>
      <c r="L7" s="41">
        <v>-6.3</v>
      </c>
      <c r="M7" s="44">
        <v>26.4</v>
      </c>
      <c r="N7" s="24"/>
      <c r="O7" s="24"/>
      <c r="P7" s="24"/>
      <c r="Q7" s="24"/>
      <c r="R7" s="24"/>
      <c r="S7" s="52"/>
      <c r="T7" s="79"/>
    </row>
    <row r="8" spans="1:22" ht="14" customHeight="1">
      <c r="A8" s="36"/>
      <c r="B8" s="48"/>
      <c r="C8" s="1240" t="s">
        <v>405</v>
      </c>
      <c r="D8" s="1240"/>
      <c r="E8" s="1241"/>
      <c r="F8" s="37">
        <v>23</v>
      </c>
      <c r="G8" s="38">
        <v>4713565</v>
      </c>
      <c r="H8" s="38">
        <v>23</v>
      </c>
      <c r="I8" s="38">
        <v>5191559</v>
      </c>
      <c r="J8" s="43" t="s">
        <v>140</v>
      </c>
      <c r="K8" s="40">
        <v>-477994</v>
      </c>
      <c r="L8" s="41">
        <v>-9.1999999999999993</v>
      </c>
      <c r="M8" s="44">
        <v>27.5</v>
      </c>
      <c r="N8" s="24"/>
      <c r="O8" s="24"/>
      <c r="P8" s="24"/>
      <c r="Q8" s="24"/>
      <c r="R8" s="24"/>
      <c r="S8" s="52"/>
      <c r="T8" s="79"/>
    </row>
    <row r="9" spans="1:22" ht="14.4" customHeight="1">
      <c r="A9" s="36"/>
      <c r="B9" s="48"/>
      <c r="C9" s="1240" t="s">
        <v>413</v>
      </c>
      <c r="D9" s="1240"/>
      <c r="E9" s="1241"/>
      <c r="F9" s="37">
        <v>62</v>
      </c>
      <c r="G9" s="38">
        <v>10799736</v>
      </c>
      <c r="H9" s="38">
        <v>60</v>
      </c>
      <c r="I9" s="49">
        <v>11934491</v>
      </c>
      <c r="J9" s="43">
        <v>2</v>
      </c>
      <c r="K9" s="40">
        <v>-1134755</v>
      </c>
      <c r="L9" s="41">
        <v>-9.5</v>
      </c>
      <c r="M9" s="50">
        <v>34.200000000000003</v>
      </c>
      <c r="N9" s="24"/>
      <c r="O9" s="24"/>
      <c r="P9" s="24"/>
      <c r="Q9" s="24"/>
      <c r="R9" s="24"/>
      <c r="S9" s="52"/>
      <c r="T9" s="79"/>
    </row>
    <row r="10" spans="1:22" ht="15" customHeight="1">
      <c r="A10" s="36"/>
      <c r="B10" s="48"/>
      <c r="C10" s="1240" t="s">
        <v>414</v>
      </c>
      <c r="D10" s="1240"/>
      <c r="E10" s="1241"/>
      <c r="F10" s="37">
        <v>23</v>
      </c>
      <c r="G10" s="38">
        <v>2383709</v>
      </c>
      <c r="H10" s="49">
        <v>25</v>
      </c>
      <c r="I10" s="49">
        <v>3044047</v>
      </c>
      <c r="J10" s="43">
        <v>-2</v>
      </c>
      <c r="K10" s="40">
        <v>-660338</v>
      </c>
      <c r="L10" s="41">
        <v>-21.7</v>
      </c>
      <c r="M10" s="50">
        <v>18.899999999999999</v>
      </c>
      <c r="N10" s="24"/>
      <c r="O10" s="24"/>
      <c r="P10" s="24"/>
      <c r="Q10" s="24"/>
      <c r="R10" s="24"/>
      <c r="S10" s="52"/>
      <c r="T10" s="79"/>
    </row>
    <row r="11" spans="1:22" ht="15" customHeight="1">
      <c r="A11" s="36"/>
      <c r="B11" s="48"/>
      <c r="C11" s="1240" t="s">
        <v>602</v>
      </c>
      <c r="D11" s="1240"/>
      <c r="E11" s="1241"/>
      <c r="F11" s="37">
        <v>1613</v>
      </c>
      <c r="G11" s="38">
        <v>34987137</v>
      </c>
      <c r="H11" s="38">
        <v>1613</v>
      </c>
      <c r="I11" s="38">
        <v>39018644</v>
      </c>
      <c r="J11" s="43" t="s">
        <v>140</v>
      </c>
      <c r="K11" s="40">
        <v>-4031507</v>
      </c>
      <c r="L11" s="41">
        <v>-10.3</v>
      </c>
      <c r="M11" s="44">
        <v>26.2</v>
      </c>
      <c r="N11" s="24"/>
      <c r="O11" s="24"/>
      <c r="P11" s="24"/>
      <c r="Q11" s="24"/>
      <c r="R11" s="24"/>
      <c r="S11" s="52"/>
      <c r="T11" s="79"/>
      <c r="V11" s="45"/>
    </row>
    <row r="12" spans="1:22" ht="15" customHeight="1">
      <c r="A12" s="36"/>
      <c r="B12" s="51"/>
      <c r="C12" s="52"/>
      <c r="D12" s="1240" t="s">
        <v>416</v>
      </c>
      <c r="E12" s="1241"/>
      <c r="F12" s="37">
        <v>687</v>
      </c>
      <c r="G12" s="38">
        <v>26946438</v>
      </c>
      <c r="H12" s="38">
        <v>687</v>
      </c>
      <c r="I12" s="38">
        <v>30319245</v>
      </c>
      <c r="J12" s="43" t="s">
        <v>140</v>
      </c>
      <c r="K12" s="40">
        <v>-3372807</v>
      </c>
      <c r="L12" s="41">
        <v>-11.1</v>
      </c>
      <c r="M12" s="53">
        <v>27.4</v>
      </c>
      <c r="N12" s="24"/>
      <c r="O12" s="24"/>
      <c r="P12" s="24"/>
      <c r="Q12" s="24"/>
      <c r="R12" s="24"/>
      <c r="S12" s="52"/>
      <c r="T12" s="79"/>
      <c r="V12" s="45"/>
    </row>
    <row r="13" spans="1:22">
      <c r="A13" s="36"/>
      <c r="B13" s="51"/>
      <c r="C13" s="52"/>
      <c r="D13" s="52"/>
      <c r="E13" s="54" t="s">
        <v>603</v>
      </c>
      <c r="F13" s="37">
        <v>156</v>
      </c>
      <c r="G13" s="38">
        <v>11220606</v>
      </c>
      <c r="H13" s="38">
        <v>156</v>
      </c>
      <c r="I13" s="38">
        <v>12726394</v>
      </c>
      <c r="J13" s="43" t="s">
        <v>140</v>
      </c>
      <c r="K13" s="40">
        <v>-1505788</v>
      </c>
      <c r="L13" s="41">
        <v>-11.8</v>
      </c>
      <c r="M13" s="44">
        <v>30.2</v>
      </c>
      <c r="N13" s="24"/>
      <c r="O13" s="24"/>
      <c r="P13" s="24"/>
      <c r="Q13" s="24"/>
      <c r="R13" s="24"/>
      <c r="S13" s="52"/>
      <c r="T13" s="79"/>
      <c r="V13" s="45"/>
    </row>
    <row r="14" spans="1:22">
      <c r="A14" s="46" t="s">
        <v>13</v>
      </c>
      <c r="B14" s="51"/>
      <c r="C14" s="52"/>
      <c r="D14" s="52"/>
      <c r="E14" s="54" t="s">
        <v>604</v>
      </c>
      <c r="F14" s="37">
        <v>531</v>
      </c>
      <c r="G14" s="38">
        <v>15725832</v>
      </c>
      <c r="H14" s="38">
        <v>531</v>
      </c>
      <c r="I14" s="38">
        <v>17592851</v>
      </c>
      <c r="J14" s="43" t="s">
        <v>140</v>
      </c>
      <c r="K14" s="40">
        <v>-1867019</v>
      </c>
      <c r="L14" s="41">
        <v>-10.6</v>
      </c>
      <c r="M14" s="44">
        <v>25.5</v>
      </c>
      <c r="N14" s="24"/>
      <c r="O14" s="24"/>
      <c r="P14" s="24"/>
      <c r="Q14" s="24"/>
      <c r="R14" s="24"/>
      <c r="S14" s="52"/>
      <c r="T14" s="79"/>
    </row>
    <row r="15" spans="1:22" ht="14.4" customHeight="1">
      <c r="A15" s="36"/>
      <c r="B15" s="51"/>
      <c r="C15" s="52"/>
      <c r="D15" s="1240" t="s">
        <v>418</v>
      </c>
      <c r="E15" s="1241"/>
      <c r="F15" s="37">
        <v>926</v>
      </c>
      <c r="G15" s="38">
        <v>8040699</v>
      </c>
      <c r="H15" s="38">
        <v>926</v>
      </c>
      <c r="I15" s="38">
        <v>8699398</v>
      </c>
      <c r="J15" s="43" t="s">
        <v>140</v>
      </c>
      <c r="K15" s="40">
        <v>-658699</v>
      </c>
      <c r="L15" s="41">
        <v>-7.6</v>
      </c>
      <c r="M15" s="44">
        <v>22.4</v>
      </c>
      <c r="N15" s="24"/>
      <c r="O15" s="24"/>
      <c r="P15" s="24"/>
      <c r="Q15" s="24"/>
      <c r="R15" s="24"/>
      <c r="S15" s="52"/>
      <c r="T15" s="79"/>
    </row>
    <row r="16" spans="1:22" ht="15" customHeight="1">
      <c r="A16" s="55"/>
      <c r="B16" s="56"/>
      <c r="C16" s="1243" t="s">
        <v>605</v>
      </c>
      <c r="D16" s="1243"/>
      <c r="E16" s="1244"/>
      <c r="F16" s="57">
        <v>1273</v>
      </c>
      <c r="G16" s="58">
        <v>2058510</v>
      </c>
      <c r="H16" s="58">
        <v>1279</v>
      </c>
      <c r="I16" s="58">
        <v>2190272</v>
      </c>
      <c r="J16" s="59">
        <v>-6</v>
      </c>
      <c r="K16" s="40">
        <v>-131762</v>
      </c>
      <c r="L16" s="41">
        <v>-6</v>
      </c>
      <c r="M16" s="60">
        <v>6.2</v>
      </c>
      <c r="N16" s="24"/>
      <c r="O16" s="24"/>
      <c r="P16" s="24"/>
      <c r="Q16" s="24"/>
      <c r="R16" s="24"/>
      <c r="S16" s="52"/>
      <c r="T16" s="79"/>
    </row>
    <row r="17" spans="1:22" ht="15" customHeight="1">
      <c r="A17" s="36" t="s">
        <v>8</v>
      </c>
      <c r="B17" s="1251" t="s">
        <v>9</v>
      </c>
      <c r="C17" s="1252"/>
      <c r="D17" s="1252"/>
      <c r="E17" s="1253"/>
      <c r="F17" s="61"/>
      <c r="G17" s="38">
        <v>67579449</v>
      </c>
      <c r="H17" s="61"/>
      <c r="I17" s="38">
        <v>75633499</v>
      </c>
      <c r="J17" s="62"/>
      <c r="K17" s="63">
        <v>-8054050</v>
      </c>
      <c r="L17" s="64">
        <v>-10.6</v>
      </c>
      <c r="M17" s="65">
        <v>27.3</v>
      </c>
      <c r="N17" s="24"/>
      <c r="O17" s="24"/>
      <c r="P17" s="24"/>
      <c r="Q17" s="24"/>
      <c r="R17" s="24"/>
      <c r="S17" s="52"/>
      <c r="T17" s="79"/>
    </row>
    <row r="18" spans="1:22" ht="14" customHeight="1">
      <c r="A18" s="36" t="s">
        <v>10</v>
      </c>
      <c r="B18" s="1242" t="s">
        <v>11</v>
      </c>
      <c r="C18" s="1240"/>
      <c r="D18" s="1240"/>
      <c r="E18" s="1241"/>
      <c r="F18" s="61"/>
      <c r="G18" s="38">
        <v>68990928</v>
      </c>
      <c r="H18" s="61"/>
      <c r="I18" s="38">
        <v>77096870</v>
      </c>
      <c r="J18" s="62"/>
      <c r="K18" s="66">
        <v>-8105942</v>
      </c>
      <c r="L18" s="67">
        <v>-10.5</v>
      </c>
      <c r="M18" s="44">
        <v>26.7</v>
      </c>
      <c r="N18" s="24"/>
      <c r="O18" s="24"/>
      <c r="P18" s="24"/>
      <c r="Q18" s="24"/>
      <c r="R18" s="24"/>
      <c r="S18" s="52"/>
      <c r="T18" s="79"/>
      <c r="U18" s="45"/>
    </row>
    <row r="19" spans="1:22" ht="14" customHeight="1">
      <c r="A19" s="46" t="s">
        <v>12</v>
      </c>
      <c r="B19" s="47"/>
      <c r="C19" s="1249" t="s">
        <v>601</v>
      </c>
      <c r="D19" s="1249"/>
      <c r="E19" s="1250"/>
      <c r="F19" s="61"/>
      <c r="G19" s="38">
        <v>16680310</v>
      </c>
      <c r="H19" s="61"/>
      <c r="I19" s="38">
        <v>17874391</v>
      </c>
      <c r="J19" s="62"/>
      <c r="K19" s="66">
        <v>-1194081</v>
      </c>
      <c r="L19" s="67">
        <v>-6.7</v>
      </c>
      <c r="M19" s="44">
        <v>26.3</v>
      </c>
      <c r="N19" s="24"/>
      <c r="O19" s="24"/>
      <c r="P19" s="24"/>
      <c r="Q19" s="24"/>
      <c r="R19" s="24"/>
      <c r="S19" s="52"/>
      <c r="T19" s="79"/>
    </row>
    <row r="20" spans="1:22" ht="14.4" customHeight="1">
      <c r="A20" s="36"/>
      <c r="B20" s="48"/>
      <c r="C20" s="1240" t="s">
        <v>405</v>
      </c>
      <c r="D20" s="1240"/>
      <c r="E20" s="1241"/>
      <c r="F20" s="61"/>
      <c r="G20" s="38">
        <v>4467492</v>
      </c>
      <c r="H20" s="61"/>
      <c r="I20" s="38">
        <v>4991441</v>
      </c>
      <c r="J20" s="62"/>
      <c r="K20" s="66">
        <v>-523949</v>
      </c>
      <c r="L20" s="67">
        <v>-10.5</v>
      </c>
      <c r="M20" s="44">
        <v>27.5</v>
      </c>
      <c r="N20" s="24"/>
      <c r="O20" s="24"/>
      <c r="P20" s="24"/>
      <c r="Q20" s="24"/>
      <c r="R20" s="24"/>
      <c r="S20" s="52"/>
      <c r="T20" s="79"/>
    </row>
    <row r="21" spans="1:22" ht="14.4" customHeight="1">
      <c r="A21" s="36"/>
      <c r="B21" s="48"/>
      <c r="C21" s="1240" t="s">
        <v>413</v>
      </c>
      <c r="D21" s="1240"/>
      <c r="E21" s="1241"/>
      <c r="F21" s="61"/>
      <c r="G21" s="38">
        <v>10393646</v>
      </c>
      <c r="H21" s="61"/>
      <c r="I21" s="49">
        <v>11644610</v>
      </c>
      <c r="J21" s="62"/>
      <c r="K21" s="66">
        <v>-1250964</v>
      </c>
      <c r="L21" s="67">
        <v>-10.7</v>
      </c>
      <c r="M21" s="50">
        <v>34.4</v>
      </c>
      <c r="N21" s="24"/>
      <c r="O21" s="24"/>
      <c r="P21" s="24"/>
      <c r="Q21" s="24"/>
      <c r="R21" s="24"/>
      <c r="S21" s="52"/>
      <c r="T21" s="79"/>
    </row>
    <row r="22" spans="1:22" ht="15" customHeight="1">
      <c r="A22" s="36"/>
      <c r="B22" s="48"/>
      <c r="C22" s="1240" t="s">
        <v>414</v>
      </c>
      <c r="D22" s="1240"/>
      <c r="E22" s="1241"/>
      <c r="F22" s="61"/>
      <c r="G22" s="38">
        <v>2265400</v>
      </c>
      <c r="H22" s="61"/>
      <c r="I22" s="49">
        <v>2944965</v>
      </c>
      <c r="J22" s="62"/>
      <c r="K22" s="66">
        <v>-679565</v>
      </c>
      <c r="L22" s="67">
        <v>-23.1</v>
      </c>
      <c r="M22" s="50">
        <v>19.100000000000001</v>
      </c>
      <c r="N22" s="24"/>
      <c r="O22" s="24"/>
      <c r="P22" s="24"/>
      <c r="Q22" s="24"/>
      <c r="R22" s="24"/>
      <c r="S22" s="52"/>
      <c r="T22" s="79"/>
    </row>
    <row r="23" spans="1:22" ht="15" customHeight="1">
      <c r="A23" s="36"/>
      <c r="B23" s="48"/>
      <c r="C23" s="1240" t="s">
        <v>602</v>
      </c>
      <c r="D23" s="1240"/>
      <c r="E23" s="1241"/>
      <c r="F23" s="61"/>
      <c r="G23" s="38">
        <v>33227001</v>
      </c>
      <c r="H23" s="61"/>
      <c r="I23" s="38">
        <v>37568545</v>
      </c>
      <c r="J23" s="62"/>
      <c r="K23" s="66">
        <v>-4341544</v>
      </c>
      <c r="L23" s="67">
        <v>-11.6</v>
      </c>
      <c r="M23" s="44">
        <v>26.6</v>
      </c>
      <c r="N23" s="24"/>
      <c r="O23" s="24"/>
      <c r="P23" s="24"/>
      <c r="Q23" s="24"/>
      <c r="R23" s="24"/>
      <c r="S23" s="52"/>
      <c r="T23" s="79"/>
      <c r="V23" s="45"/>
    </row>
    <row r="24" spans="1:22" ht="15" customHeight="1">
      <c r="A24" s="36"/>
      <c r="B24" s="51"/>
      <c r="C24" s="52"/>
      <c r="D24" s="1240" t="s">
        <v>416</v>
      </c>
      <c r="E24" s="1241"/>
      <c r="F24" s="61"/>
      <c r="G24" s="38">
        <v>25618409</v>
      </c>
      <c r="H24" s="61"/>
      <c r="I24" s="38">
        <v>29224297</v>
      </c>
      <c r="J24" s="62"/>
      <c r="K24" s="66">
        <v>-3605888</v>
      </c>
      <c r="L24" s="67">
        <v>-12.3</v>
      </c>
      <c r="M24" s="44">
        <v>27.6</v>
      </c>
      <c r="N24" s="24"/>
      <c r="O24" s="24"/>
      <c r="P24" s="24"/>
      <c r="Q24" s="24"/>
      <c r="R24" s="24"/>
      <c r="S24" s="52"/>
      <c r="T24" s="79"/>
      <c r="V24" s="45"/>
    </row>
    <row r="25" spans="1:22">
      <c r="A25" s="36"/>
      <c r="B25" s="51"/>
      <c r="C25" s="52"/>
      <c r="D25" s="52"/>
      <c r="E25" s="54" t="s">
        <v>603</v>
      </c>
      <c r="F25" s="61"/>
      <c r="G25" s="38">
        <v>10674355</v>
      </c>
      <c r="H25" s="61"/>
      <c r="I25" s="38">
        <v>12266297</v>
      </c>
      <c r="J25" s="62"/>
      <c r="K25" s="66">
        <v>-1591942</v>
      </c>
      <c r="L25" s="67">
        <v>-13</v>
      </c>
      <c r="M25" s="44">
        <v>30</v>
      </c>
      <c r="N25" s="24"/>
      <c r="O25" s="24"/>
      <c r="P25" s="24"/>
      <c r="Q25" s="24"/>
      <c r="R25" s="24"/>
      <c r="S25" s="52"/>
      <c r="T25" s="79"/>
      <c r="V25" s="45"/>
    </row>
    <row r="26" spans="1:22">
      <c r="A26" s="46" t="s">
        <v>606</v>
      </c>
      <c r="B26" s="51"/>
      <c r="C26" s="52"/>
      <c r="D26" s="52"/>
      <c r="E26" s="54" t="s">
        <v>604</v>
      </c>
      <c r="F26" s="61"/>
      <c r="G26" s="38">
        <v>14944054</v>
      </c>
      <c r="H26" s="61"/>
      <c r="I26" s="38">
        <v>16957999</v>
      </c>
      <c r="J26" s="62"/>
      <c r="K26" s="66">
        <v>-2013945</v>
      </c>
      <c r="L26" s="67">
        <v>-11.9</v>
      </c>
      <c r="M26" s="50">
        <v>25.9</v>
      </c>
      <c r="N26" s="24"/>
      <c r="O26" s="24"/>
      <c r="P26" s="24"/>
      <c r="Q26" s="24"/>
      <c r="R26" s="24"/>
      <c r="S26" s="52"/>
      <c r="T26" s="79"/>
    </row>
    <row r="27" spans="1:22" ht="14.4" customHeight="1">
      <c r="A27" s="36"/>
      <c r="B27" s="51"/>
      <c r="C27" s="52"/>
      <c r="D27" s="1240" t="s">
        <v>418</v>
      </c>
      <c r="E27" s="1241"/>
      <c r="F27" s="61"/>
      <c r="G27" s="38">
        <v>7608593</v>
      </c>
      <c r="H27" s="61"/>
      <c r="I27" s="38">
        <v>8344248</v>
      </c>
      <c r="J27" s="62"/>
      <c r="K27" s="66">
        <v>-735655</v>
      </c>
      <c r="L27" s="67">
        <v>-8.8000000000000007</v>
      </c>
      <c r="M27" s="44">
        <v>23.1</v>
      </c>
      <c r="N27" s="24"/>
      <c r="O27" s="24"/>
      <c r="P27" s="24"/>
      <c r="Q27" s="24"/>
      <c r="R27" s="24"/>
      <c r="S27" s="52"/>
      <c r="T27" s="79"/>
    </row>
    <row r="28" spans="1:22" ht="15" customHeight="1" thickBot="1">
      <c r="A28" s="68"/>
      <c r="B28" s="69"/>
      <c r="C28" s="1247" t="s">
        <v>605</v>
      </c>
      <c r="D28" s="1247"/>
      <c r="E28" s="1248"/>
      <c r="F28" s="70"/>
      <c r="G28" s="71">
        <v>1957080</v>
      </c>
      <c r="H28" s="70"/>
      <c r="I28" s="71">
        <v>2072917</v>
      </c>
      <c r="J28" s="72"/>
      <c r="K28" s="73">
        <v>-115837</v>
      </c>
      <c r="L28" s="74">
        <v>-5.6</v>
      </c>
      <c r="M28" s="75">
        <v>5.3</v>
      </c>
      <c r="N28" s="24"/>
      <c r="O28" s="24"/>
      <c r="P28" s="24"/>
      <c r="Q28" s="24"/>
      <c r="R28" s="24"/>
      <c r="S28" s="52"/>
      <c r="T28" s="79"/>
    </row>
    <row r="29" spans="1:22">
      <c r="A29" s="76" t="s">
        <v>16</v>
      </c>
      <c r="F29" s="77"/>
      <c r="G29" s="77"/>
      <c r="H29" s="77"/>
      <c r="I29" s="77"/>
      <c r="J29" s="78"/>
      <c r="K29" s="78"/>
      <c r="L29" s="77"/>
      <c r="M29" s="77"/>
      <c r="O29" s="24"/>
      <c r="P29" s="24"/>
      <c r="Q29" s="24"/>
      <c r="R29" s="24"/>
      <c r="S29" s="52"/>
      <c r="T29" s="79"/>
    </row>
    <row r="30" spans="1:22">
      <c r="A30" s="76" t="s">
        <v>17</v>
      </c>
      <c r="F30" s="77"/>
      <c r="G30" s="77"/>
      <c r="H30" s="77"/>
      <c r="I30" s="77"/>
      <c r="J30" s="78"/>
      <c r="K30" s="78"/>
      <c r="L30" s="77"/>
      <c r="M30" s="77"/>
      <c r="O30" s="24"/>
      <c r="P30" s="24"/>
      <c r="Q30" s="24"/>
      <c r="R30" s="24"/>
      <c r="S30" s="52"/>
      <c r="T30" s="79"/>
    </row>
    <row r="31" spans="1:22">
      <c r="A31" s="76" t="s">
        <v>634</v>
      </c>
      <c r="F31" s="77"/>
      <c r="G31" s="77"/>
      <c r="H31" s="77"/>
      <c r="I31" s="77"/>
      <c r="J31" s="78"/>
      <c r="K31" s="78"/>
      <c r="L31" s="77"/>
      <c r="M31" s="77"/>
      <c r="O31" s="24"/>
      <c r="P31" s="24"/>
      <c r="Q31" s="24"/>
      <c r="R31" s="24"/>
      <c r="S31" s="52"/>
      <c r="T31" s="79"/>
    </row>
    <row r="32" spans="1:22">
      <c r="A32" s="76" t="s">
        <v>638</v>
      </c>
      <c r="F32" s="77"/>
      <c r="G32" s="77"/>
      <c r="H32" s="77"/>
      <c r="I32" s="77"/>
      <c r="J32" s="78"/>
      <c r="K32" s="78"/>
      <c r="L32" s="77"/>
      <c r="M32" s="77"/>
      <c r="O32" s="24"/>
      <c r="P32" s="24"/>
      <c r="Q32" s="24"/>
      <c r="R32" s="24"/>
      <c r="S32" s="52"/>
      <c r="T32" s="79"/>
    </row>
    <row r="33" spans="1:21">
      <c r="A33" s="76"/>
      <c r="B33" s="76" t="s">
        <v>18</v>
      </c>
      <c r="C33" s="76"/>
      <c r="D33" s="76"/>
      <c r="E33" s="76"/>
      <c r="F33" s="77"/>
      <c r="G33" s="77"/>
      <c r="H33" s="77"/>
      <c r="I33" s="77"/>
      <c r="J33" s="78"/>
      <c r="K33" s="78"/>
      <c r="L33" s="77"/>
      <c r="M33" s="77"/>
      <c r="O33" s="24"/>
      <c r="P33" s="24"/>
      <c r="Q33" s="24"/>
      <c r="R33" s="24"/>
      <c r="S33" s="52"/>
      <c r="T33" s="79"/>
    </row>
    <row r="34" spans="1:21">
      <c r="A34" s="80" t="s">
        <v>19</v>
      </c>
    </row>
    <row r="35" spans="1:21" s="76" customFormat="1">
      <c r="A35" s="83" t="s">
        <v>635</v>
      </c>
      <c r="J35" s="84"/>
      <c r="K35" s="84"/>
      <c r="O35" s="24"/>
      <c r="P35" s="24"/>
      <c r="Q35" s="24"/>
      <c r="R35" s="24"/>
      <c r="S35" s="52"/>
      <c r="T35" s="79"/>
      <c r="U35" s="17"/>
    </row>
    <row r="36" spans="1:21" s="76" customFormat="1" ht="11">
      <c r="A36" s="85" t="s">
        <v>20</v>
      </c>
      <c r="B36" s="83"/>
      <c r="C36" s="83"/>
      <c r="D36" s="83"/>
      <c r="E36" s="83"/>
      <c r="J36" s="84"/>
      <c r="K36" s="84"/>
      <c r="T36" s="86"/>
    </row>
    <row r="38" spans="1:21">
      <c r="F38" s="87" t="s">
        <v>21</v>
      </c>
      <c r="G38" s="87"/>
    </row>
    <row r="39" spans="1:21">
      <c r="F39" s="87" t="s">
        <v>21</v>
      </c>
    </row>
  </sheetData>
  <mergeCells count="22">
    <mergeCell ref="F2:G2"/>
    <mergeCell ref="H2:I2"/>
    <mergeCell ref="D27:E27"/>
    <mergeCell ref="C28:E28"/>
    <mergeCell ref="C19:E19"/>
    <mergeCell ref="C20:E20"/>
    <mergeCell ref="C21:E21"/>
    <mergeCell ref="C22:E22"/>
    <mergeCell ref="C23:E23"/>
    <mergeCell ref="D24:E24"/>
    <mergeCell ref="C8:E8"/>
    <mergeCell ref="C7:E7"/>
    <mergeCell ref="B6:E6"/>
    <mergeCell ref="B5:E5"/>
    <mergeCell ref="B17:E17"/>
    <mergeCell ref="C10:E10"/>
    <mergeCell ref="C9:E9"/>
    <mergeCell ref="B18:E18"/>
    <mergeCell ref="C16:E16"/>
    <mergeCell ref="D15:E15"/>
    <mergeCell ref="D12:E12"/>
    <mergeCell ref="C11:E11"/>
  </mergeCells>
  <phoneticPr fontId="3"/>
  <printOptions gridLinesSet="0"/>
  <pageMargins left="0.86614173228346458" right="0.74803149606299213" top="0.82677165354330717" bottom="0.59055118110236227" header="0.51181102362204722" footer="0.51181102362204722"/>
  <pageSetup paperSize="9" orientation="landscape" r:id="rId1"/>
  <headerFooter alignWithMargins="0"/>
  <colBreaks count="1" manualBreakCount="1">
    <brk id="14" max="37"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dimension ref="A1:Q52"/>
  <sheetViews>
    <sheetView showGridLines="0" view="pageBreakPreview" zoomScaleNormal="100" zoomScaleSheetLayoutView="100" workbookViewId="0"/>
  </sheetViews>
  <sheetFormatPr defaultColWidth="9.6328125" defaultRowHeight="14"/>
  <cols>
    <col min="1" max="2" width="2.08984375" style="891" customWidth="1"/>
    <col min="3" max="3" width="12.36328125" style="891" customWidth="1"/>
    <col min="4" max="7" width="11.54296875" style="891" customWidth="1"/>
    <col min="8" max="8" width="7.453125" style="893" customWidth="1"/>
    <col min="9" max="12" width="11.54296875" style="891" customWidth="1"/>
    <col min="13" max="13" width="7.453125" style="893" customWidth="1"/>
    <col min="14" max="17" width="9.54296875" style="891" customWidth="1"/>
    <col min="18" max="16384" width="9.6328125" style="891"/>
  </cols>
  <sheetData>
    <row r="1" spans="1:17">
      <c r="A1" s="890" t="s">
        <v>370</v>
      </c>
      <c r="B1" s="890"/>
      <c r="C1" s="890"/>
      <c r="G1" s="892"/>
    </row>
    <row r="2" spans="1:17" ht="14.5" thickBot="1">
      <c r="A2" s="894" t="s">
        <v>371</v>
      </c>
      <c r="B2" s="894"/>
      <c r="C2" s="894"/>
      <c r="D2" s="895"/>
      <c r="E2" s="895"/>
      <c r="F2" s="895"/>
      <c r="G2" s="895"/>
      <c r="H2" s="896"/>
      <c r="I2" s="895"/>
      <c r="J2" s="895"/>
      <c r="K2" s="895"/>
      <c r="L2" s="895"/>
      <c r="M2" s="896"/>
      <c r="N2" s="895"/>
      <c r="O2" s="895"/>
      <c r="P2" s="897"/>
      <c r="Q2" s="898" t="s">
        <v>1</v>
      </c>
    </row>
    <row r="3" spans="1:17" ht="16.25" customHeight="1">
      <c r="A3" s="1346" t="s">
        <v>5</v>
      </c>
      <c r="B3" s="1347"/>
      <c r="C3" s="1348"/>
      <c r="D3" s="899">
        <v>3</v>
      </c>
      <c r="E3" s="900"/>
      <c r="F3" s="900"/>
      <c r="G3" s="900"/>
      <c r="H3" s="901"/>
      <c r="I3" s="899">
        <v>2</v>
      </c>
      <c r="J3" s="900"/>
      <c r="K3" s="900"/>
      <c r="L3" s="900"/>
      <c r="M3" s="901"/>
      <c r="N3" s="902"/>
      <c r="O3" s="900" t="s">
        <v>372</v>
      </c>
      <c r="P3" s="900"/>
      <c r="Q3" s="903"/>
    </row>
    <row r="4" spans="1:17" ht="16.25" customHeight="1">
      <c r="A4" s="1349"/>
      <c r="B4" s="1350"/>
      <c r="C4" s="1351"/>
      <c r="D4" s="904" t="s">
        <v>373</v>
      </c>
      <c r="E4" s="904" t="s">
        <v>374</v>
      </c>
      <c r="F4" s="905" t="s">
        <v>336</v>
      </c>
      <c r="G4" s="905" t="s">
        <v>375</v>
      </c>
      <c r="H4" s="906" t="s">
        <v>181</v>
      </c>
      <c r="I4" s="904" t="s">
        <v>373</v>
      </c>
      <c r="J4" s="904" t="s">
        <v>374</v>
      </c>
      <c r="K4" s="905" t="s">
        <v>336</v>
      </c>
      <c r="L4" s="905" t="s">
        <v>375</v>
      </c>
      <c r="M4" s="906" t="s">
        <v>181</v>
      </c>
      <c r="N4" s="904" t="s">
        <v>373</v>
      </c>
      <c r="O4" s="904" t="s">
        <v>374</v>
      </c>
      <c r="P4" s="905" t="s">
        <v>336</v>
      </c>
      <c r="Q4" s="907" t="s">
        <v>375</v>
      </c>
    </row>
    <row r="5" spans="1:17" ht="16.25" customHeight="1">
      <c r="A5" s="1352" t="s">
        <v>367</v>
      </c>
      <c r="B5" s="1353"/>
      <c r="C5" s="1354"/>
      <c r="D5" s="908">
        <v>172680</v>
      </c>
      <c r="E5" s="908">
        <v>660838</v>
      </c>
      <c r="F5" s="908">
        <v>1069</v>
      </c>
      <c r="G5" s="908">
        <v>834587</v>
      </c>
      <c r="H5" s="909">
        <v>10.8</v>
      </c>
      <c r="I5" s="908">
        <v>152964</v>
      </c>
      <c r="J5" s="908">
        <v>694281</v>
      </c>
      <c r="K5" s="908">
        <v>495</v>
      </c>
      <c r="L5" s="908">
        <v>847740</v>
      </c>
      <c r="M5" s="910">
        <v>10.1</v>
      </c>
      <c r="N5" s="911">
        <v>12.9</v>
      </c>
      <c r="O5" s="911">
        <v>-4.8</v>
      </c>
      <c r="P5" s="911">
        <v>116</v>
      </c>
      <c r="Q5" s="912">
        <v>-1.6</v>
      </c>
    </row>
    <row r="6" spans="1:17" ht="16.25" customHeight="1">
      <c r="A6" s="1343" t="s">
        <v>366</v>
      </c>
      <c r="B6" s="1344"/>
      <c r="C6" s="1345"/>
      <c r="D6" s="908">
        <v>207107</v>
      </c>
      <c r="E6" s="908">
        <v>220324</v>
      </c>
      <c r="F6" s="908" t="s">
        <v>140</v>
      </c>
      <c r="G6" s="908">
        <v>427431</v>
      </c>
      <c r="H6" s="910">
        <v>5.5</v>
      </c>
      <c r="I6" s="908">
        <v>246337</v>
      </c>
      <c r="J6" s="908">
        <v>253944</v>
      </c>
      <c r="K6" s="908">
        <v>129</v>
      </c>
      <c r="L6" s="908">
        <v>500411</v>
      </c>
      <c r="M6" s="910">
        <v>6</v>
      </c>
      <c r="N6" s="915">
        <v>-15.9</v>
      </c>
      <c r="O6" s="915">
        <v>-13.2</v>
      </c>
      <c r="P6" s="915" t="s">
        <v>639</v>
      </c>
      <c r="Q6" s="916">
        <v>-14.6</v>
      </c>
    </row>
    <row r="7" spans="1:17" ht="16.25" customHeight="1">
      <c r="A7" s="1343" t="s">
        <v>365</v>
      </c>
      <c r="B7" s="1344"/>
      <c r="C7" s="1345"/>
      <c r="D7" s="908">
        <v>335861</v>
      </c>
      <c r="E7" s="908">
        <v>368889</v>
      </c>
      <c r="F7" s="908">
        <v>2327</v>
      </c>
      <c r="G7" s="908">
        <v>707076</v>
      </c>
      <c r="H7" s="910">
        <v>9.1</v>
      </c>
      <c r="I7" s="908">
        <v>387392</v>
      </c>
      <c r="J7" s="908">
        <v>382591</v>
      </c>
      <c r="K7" s="908">
        <v>562</v>
      </c>
      <c r="L7" s="908">
        <v>770544</v>
      </c>
      <c r="M7" s="910">
        <v>9.1999999999999993</v>
      </c>
      <c r="N7" s="915">
        <v>-13.3</v>
      </c>
      <c r="O7" s="915">
        <v>-3.6</v>
      </c>
      <c r="P7" s="915">
        <v>314.10000000000002</v>
      </c>
      <c r="Q7" s="916">
        <v>-8.1999999999999993</v>
      </c>
    </row>
    <row r="8" spans="1:17" ht="16.25" customHeight="1">
      <c r="A8" s="1343" t="s">
        <v>364</v>
      </c>
      <c r="B8" s="1344"/>
      <c r="C8" s="1345"/>
      <c r="D8" s="908">
        <v>696</v>
      </c>
      <c r="E8" s="908">
        <v>4371</v>
      </c>
      <c r="F8" s="908" t="s">
        <v>140</v>
      </c>
      <c r="G8" s="908">
        <v>5067</v>
      </c>
      <c r="H8" s="910">
        <v>0.1</v>
      </c>
      <c r="I8" s="908">
        <v>178</v>
      </c>
      <c r="J8" s="908">
        <v>4072</v>
      </c>
      <c r="K8" s="908" t="s">
        <v>140</v>
      </c>
      <c r="L8" s="908">
        <v>4250</v>
      </c>
      <c r="M8" s="910">
        <v>0.1</v>
      </c>
      <c r="N8" s="915">
        <v>291</v>
      </c>
      <c r="O8" s="915">
        <v>7.3</v>
      </c>
      <c r="P8" s="915" t="s">
        <v>140</v>
      </c>
      <c r="Q8" s="916">
        <v>19.2</v>
      </c>
    </row>
    <row r="9" spans="1:17" ht="16.25" customHeight="1">
      <c r="A9" s="1343" t="s">
        <v>363</v>
      </c>
      <c r="B9" s="1344"/>
      <c r="C9" s="1345"/>
      <c r="D9" s="908">
        <v>218834</v>
      </c>
      <c r="E9" s="908">
        <v>164161</v>
      </c>
      <c r="F9" s="908">
        <v>72417</v>
      </c>
      <c r="G9" s="908">
        <v>455412</v>
      </c>
      <c r="H9" s="910">
        <v>5.9</v>
      </c>
      <c r="I9" s="908">
        <v>248327</v>
      </c>
      <c r="J9" s="908">
        <v>171215</v>
      </c>
      <c r="K9" s="908">
        <v>78582</v>
      </c>
      <c r="L9" s="908">
        <v>498124</v>
      </c>
      <c r="M9" s="910">
        <v>6</v>
      </c>
      <c r="N9" s="915">
        <v>-11.9</v>
      </c>
      <c r="O9" s="915">
        <v>-4.0999999999999996</v>
      </c>
      <c r="P9" s="915">
        <v>-7.8</v>
      </c>
      <c r="Q9" s="916">
        <v>-8.6</v>
      </c>
    </row>
    <row r="10" spans="1:17" ht="16.25" customHeight="1">
      <c r="A10" s="919"/>
      <c r="B10" s="1344" t="s">
        <v>362</v>
      </c>
      <c r="C10" s="1345"/>
      <c r="D10" s="908">
        <v>72615</v>
      </c>
      <c r="E10" s="908">
        <v>42481</v>
      </c>
      <c r="F10" s="908">
        <v>1475</v>
      </c>
      <c r="G10" s="908">
        <v>116572</v>
      </c>
      <c r="H10" s="910">
        <v>1.5</v>
      </c>
      <c r="I10" s="908">
        <v>78984</v>
      </c>
      <c r="J10" s="908">
        <v>38839</v>
      </c>
      <c r="K10" s="908">
        <v>3286</v>
      </c>
      <c r="L10" s="908">
        <v>121109</v>
      </c>
      <c r="M10" s="910">
        <v>1.4</v>
      </c>
      <c r="N10" s="915">
        <v>-8.1</v>
      </c>
      <c r="O10" s="915">
        <v>9.4</v>
      </c>
      <c r="P10" s="915">
        <v>-55.1</v>
      </c>
      <c r="Q10" s="916">
        <v>-3.7</v>
      </c>
    </row>
    <row r="11" spans="1:17" ht="16.25" customHeight="1">
      <c r="A11" s="919"/>
      <c r="B11" s="1344" t="s">
        <v>361</v>
      </c>
      <c r="C11" s="1345"/>
      <c r="D11" s="908">
        <v>20265</v>
      </c>
      <c r="E11" s="908">
        <v>8317</v>
      </c>
      <c r="F11" s="908">
        <v>971</v>
      </c>
      <c r="G11" s="908">
        <v>29553</v>
      </c>
      <c r="H11" s="910">
        <v>0.4</v>
      </c>
      <c r="I11" s="908">
        <v>21589</v>
      </c>
      <c r="J11" s="908">
        <v>8630</v>
      </c>
      <c r="K11" s="908">
        <v>770</v>
      </c>
      <c r="L11" s="908">
        <v>30989</v>
      </c>
      <c r="M11" s="910">
        <v>0.4</v>
      </c>
      <c r="N11" s="915">
        <v>-6.1</v>
      </c>
      <c r="O11" s="915">
        <v>-3.6</v>
      </c>
      <c r="P11" s="915">
        <v>26.1</v>
      </c>
      <c r="Q11" s="916">
        <v>-4.5999999999999996</v>
      </c>
    </row>
    <row r="12" spans="1:17" ht="16.25" customHeight="1">
      <c r="A12" s="919"/>
      <c r="B12" s="1344" t="s">
        <v>360</v>
      </c>
      <c r="C12" s="1345"/>
      <c r="D12" s="908">
        <v>44956</v>
      </c>
      <c r="E12" s="908">
        <v>65713</v>
      </c>
      <c r="F12" s="908">
        <v>62520</v>
      </c>
      <c r="G12" s="908">
        <v>173189</v>
      </c>
      <c r="H12" s="910">
        <v>2.2000000000000002</v>
      </c>
      <c r="I12" s="908">
        <v>48198</v>
      </c>
      <c r="J12" s="908">
        <v>71524</v>
      </c>
      <c r="K12" s="908">
        <v>66035</v>
      </c>
      <c r="L12" s="908">
        <v>185757</v>
      </c>
      <c r="M12" s="910">
        <v>2.2000000000000002</v>
      </c>
      <c r="N12" s="915">
        <v>-6.7</v>
      </c>
      <c r="O12" s="915">
        <v>-8.1</v>
      </c>
      <c r="P12" s="915">
        <v>-5.3</v>
      </c>
      <c r="Q12" s="916">
        <v>-6.8</v>
      </c>
    </row>
    <row r="13" spans="1:17" ht="16.25" customHeight="1">
      <c r="A13" s="919"/>
      <c r="B13" s="1344" t="s">
        <v>376</v>
      </c>
      <c r="C13" s="1345"/>
      <c r="D13" s="908">
        <v>35366</v>
      </c>
      <c r="E13" s="908">
        <v>33899</v>
      </c>
      <c r="F13" s="908">
        <v>1867</v>
      </c>
      <c r="G13" s="908">
        <v>71132</v>
      </c>
      <c r="H13" s="910">
        <v>0.9</v>
      </c>
      <c r="I13" s="908">
        <v>33172</v>
      </c>
      <c r="J13" s="908">
        <v>37100</v>
      </c>
      <c r="K13" s="908">
        <v>1953</v>
      </c>
      <c r="L13" s="908">
        <v>72224</v>
      </c>
      <c r="M13" s="910">
        <v>0.9</v>
      </c>
      <c r="N13" s="915">
        <v>6.6</v>
      </c>
      <c r="O13" s="915">
        <v>-8.6</v>
      </c>
      <c r="P13" s="915">
        <v>-4.4000000000000004</v>
      </c>
      <c r="Q13" s="916">
        <v>-1.5</v>
      </c>
    </row>
    <row r="14" spans="1:17" ht="16.25" customHeight="1">
      <c r="A14" s="919"/>
      <c r="B14" s="1344" t="s">
        <v>377</v>
      </c>
      <c r="C14" s="1345"/>
      <c r="D14" s="908">
        <v>45633</v>
      </c>
      <c r="E14" s="908">
        <v>13751</v>
      </c>
      <c r="F14" s="908">
        <v>5584</v>
      </c>
      <c r="G14" s="908">
        <v>64967</v>
      </c>
      <c r="H14" s="910">
        <v>0.8</v>
      </c>
      <c r="I14" s="908">
        <v>66383</v>
      </c>
      <c r="J14" s="908">
        <v>15123</v>
      </c>
      <c r="K14" s="908">
        <v>6538</v>
      </c>
      <c r="L14" s="908">
        <v>88044</v>
      </c>
      <c r="M14" s="910">
        <v>1.1000000000000001</v>
      </c>
      <c r="N14" s="915">
        <v>-31.3</v>
      </c>
      <c r="O14" s="915">
        <v>-9.1</v>
      </c>
      <c r="P14" s="915">
        <v>-14.6</v>
      </c>
      <c r="Q14" s="916">
        <v>-26.2</v>
      </c>
    </row>
    <row r="15" spans="1:17" ht="16.25" customHeight="1">
      <c r="A15" s="1343" t="s">
        <v>357</v>
      </c>
      <c r="B15" s="1344"/>
      <c r="C15" s="1345"/>
      <c r="D15" s="908">
        <v>43748</v>
      </c>
      <c r="E15" s="908">
        <v>134104</v>
      </c>
      <c r="F15" s="908">
        <v>292</v>
      </c>
      <c r="G15" s="908">
        <v>178144</v>
      </c>
      <c r="H15" s="910">
        <v>2.2999999999999998</v>
      </c>
      <c r="I15" s="908">
        <v>62135</v>
      </c>
      <c r="J15" s="908">
        <v>135877</v>
      </c>
      <c r="K15" s="908">
        <v>258</v>
      </c>
      <c r="L15" s="908">
        <v>198270</v>
      </c>
      <c r="M15" s="910">
        <v>2.4</v>
      </c>
      <c r="N15" s="915">
        <v>-29.6</v>
      </c>
      <c r="O15" s="915">
        <v>-1.3</v>
      </c>
      <c r="P15" s="915">
        <v>13.2</v>
      </c>
      <c r="Q15" s="916">
        <v>-10.199999999999999</v>
      </c>
    </row>
    <row r="16" spans="1:17" ht="16.25" customHeight="1">
      <c r="A16" s="1343" t="s">
        <v>356</v>
      </c>
      <c r="B16" s="1344"/>
      <c r="C16" s="1345"/>
      <c r="D16" s="908">
        <v>1708010</v>
      </c>
      <c r="E16" s="908">
        <v>1361275</v>
      </c>
      <c r="F16" s="908">
        <v>142062</v>
      </c>
      <c r="G16" s="908">
        <v>3211347</v>
      </c>
      <c r="H16" s="910">
        <v>41.4</v>
      </c>
      <c r="I16" s="908">
        <v>1777737</v>
      </c>
      <c r="J16" s="908">
        <v>1328637</v>
      </c>
      <c r="K16" s="908">
        <v>147285</v>
      </c>
      <c r="L16" s="908">
        <v>3253659</v>
      </c>
      <c r="M16" s="910">
        <v>38.9</v>
      </c>
      <c r="N16" s="915">
        <v>-3.9</v>
      </c>
      <c r="O16" s="915">
        <v>2.5</v>
      </c>
      <c r="P16" s="915">
        <v>-3.5</v>
      </c>
      <c r="Q16" s="916">
        <v>-1.3</v>
      </c>
    </row>
    <row r="17" spans="1:17" ht="16.25" customHeight="1">
      <c r="A17" s="919"/>
      <c r="B17" s="1355" t="s">
        <v>378</v>
      </c>
      <c r="C17" s="1356"/>
      <c r="D17" s="908">
        <v>632874</v>
      </c>
      <c r="E17" s="908">
        <v>607020</v>
      </c>
      <c r="F17" s="908">
        <v>49167</v>
      </c>
      <c r="G17" s="908">
        <v>1289061</v>
      </c>
      <c r="H17" s="910">
        <v>16.600000000000001</v>
      </c>
      <c r="I17" s="908">
        <v>616779</v>
      </c>
      <c r="J17" s="908">
        <v>639959</v>
      </c>
      <c r="K17" s="908">
        <v>51554</v>
      </c>
      <c r="L17" s="908">
        <v>1308292</v>
      </c>
      <c r="M17" s="910">
        <v>15.7</v>
      </c>
      <c r="N17" s="915">
        <v>2.6</v>
      </c>
      <c r="O17" s="915">
        <v>-5.0999999999999996</v>
      </c>
      <c r="P17" s="915">
        <v>-4.5999999999999996</v>
      </c>
      <c r="Q17" s="916">
        <v>-1.5</v>
      </c>
    </row>
    <row r="18" spans="1:17" ht="16.25" customHeight="1">
      <c r="A18" s="919"/>
      <c r="B18" s="1344" t="s">
        <v>379</v>
      </c>
      <c r="C18" s="1345"/>
      <c r="D18" s="908">
        <v>36176</v>
      </c>
      <c r="E18" s="908">
        <v>111350</v>
      </c>
      <c r="F18" s="908">
        <v>5512</v>
      </c>
      <c r="G18" s="908">
        <v>153038</v>
      </c>
      <c r="H18" s="910">
        <v>2</v>
      </c>
      <c r="I18" s="908">
        <v>41843</v>
      </c>
      <c r="J18" s="908">
        <v>112813</v>
      </c>
      <c r="K18" s="908">
        <v>5977</v>
      </c>
      <c r="L18" s="908">
        <v>160632</v>
      </c>
      <c r="M18" s="910">
        <v>1.9</v>
      </c>
      <c r="N18" s="915">
        <v>-13.5</v>
      </c>
      <c r="O18" s="915">
        <v>-1.3</v>
      </c>
      <c r="P18" s="915">
        <v>-7.8</v>
      </c>
      <c r="Q18" s="916">
        <v>-4.7</v>
      </c>
    </row>
    <row r="19" spans="1:17" ht="16.25" customHeight="1">
      <c r="A19" s="919"/>
      <c r="B19" s="1344" t="s">
        <v>380</v>
      </c>
      <c r="C19" s="1345"/>
      <c r="D19" s="908">
        <v>37304</v>
      </c>
      <c r="E19" s="908">
        <v>54140</v>
      </c>
      <c r="F19" s="908">
        <v>55448</v>
      </c>
      <c r="G19" s="908">
        <v>146891</v>
      </c>
      <c r="H19" s="910">
        <v>1.9</v>
      </c>
      <c r="I19" s="908">
        <v>38790</v>
      </c>
      <c r="J19" s="908">
        <v>38679</v>
      </c>
      <c r="K19" s="908">
        <v>56227</v>
      </c>
      <c r="L19" s="908">
        <v>133696</v>
      </c>
      <c r="M19" s="910">
        <v>1.6</v>
      </c>
      <c r="N19" s="915">
        <v>-3.8</v>
      </c>
      <c r="O19" s="915">
        <v>40</v>
      </c>
      <c r="P19" s="915">
        <v>-1.4</v>
      </c>
      <c r="Q19" s="916">
        <v>9.9</v>
      </c>
    </row>
    <row r="20" spans="1:17" ht="16.25" customHeight="1">
      <c r="A20" s="919"/>
      <c r="B20" s="1344" t="s">
        <v>381</v>
      </c>
      <c r="C20" s="1345"/>
      <c r="D20" s="908">
        <v>765693</v>
      </c>
      <c r="E20" s="908">
        <v>451611</v>
      </c>
      <c r="F20" s="908">
        <v>29532</v>
      </c>
      <c r="G20" s="908">
        <v>1246837</v>
      </c>
      <c r="H20" s="910">
        <v>16.100000000000001</v>
      </c>
      <c r="I20" s="908">
        <v>831741</v>
      </c>
      <c r="J20" s="908">
        <v>440434</v>
      </c>
      <c r="K20" s="908">
        <v>31311</v>
      </c>
      <c r="L20" s="908">
        <v>1303487</v>
      </c>
      <c r="M20" s="910">
        <v>15.6</v>
      </c>
      <c r="N20" s="915">
        <v>-7.9</v>
      </c>
      <c r="O20" s="915">
        <v>2.5</v>
      </c>
      <c r="P20" s="915">
        <v>-5.7</v>
      </c>
      <c r="Q20" s="916">
        <v>-4.3</v>
      </c>
    </row>
    <row r="21" spans="1:17" ht="16.25" customHeight="1">
      <c r="A21" s="920"/>
      <c r="B21" s="921"/>
      <c r="C21" s="921" t="s">
        <v>382</v>
      </c>
      <c r="D21" s="908">
        <v>305044</v>
      </c>
      <c r="E21" s="908">
        <v>160930</v>
      </c>
      <c r="F21" s="908">
        <v>17379</v>
      </c>
      <c r="G21" s="908">
        <v>483353</v>
      </c>
      <c r="H21" s="910">
        <v>6.2</v>
      </c>
      <c r="I21" s="908">
        <v>314604</v>
      </c>
      <c r="J21" s="908">
        <v>112510</v>
      </c>
      <c r="K21" s="908">
        <v>18964</v>
      </c>
      <c r="L21" s="908">
        <v>446078</v>
      </c>
      <c r="M21" s="910">
        <v>5.3</v>
      </c>
      <c r="N21" s="915">
        <v>-3</v>
      </c>
      <c r="O21" s="915">
        <v>43</v>
      </c>
      <c r="P21" s="915">
        <v>-8.4</v>
      </c>
      <c r="Q21" s="916">
        <v>8.4</v>
      </c>
    </row>
    <row r="22" spans="1:17" ht="16.25" customHeight="1">
      <c r="A22" s="920"/>
      <c r="B22" s="921"/>
      <c r="C22" s="921" t="s">
        <v>383</v>
      </c>
      <c r="D22" s="908">
        <v>118428</v>
      </c>
      <c r="E22" s="908">
        <v>124912</v>
      </c>
      <c r="F22" s="908">
        <v>828</v>
      </c>
      <c r="G22" s="908">
        <v>244168</v>
      </c>
      <c r="H22" s="910">
        <v>3.1</v>
      </c>
      <c r="I22" s="908">
        <v>113387</v>
      </c>
      <c r="J22" s="908">
        <v>121139</v>
      </c>
      <c r="K22" s="908">
        <v>895</v>
      </c>
      <c r="L22" s="908">
        <v>235422</v>
      </c>
      <c r="M22" s="910">
        <v>2.8</v>
      </c>
      <c r="N22" s="915">
        <v>4.4000000000000004</v>
      </c>
      <c r="O22" s="915">
        <v>3.1</v>
      </c>
      <c r="P22" s="915">
        <v>-7.5</v>
      </c>
      <c r="Q22" s="916">
        <v>3.7</v>
      </c>
    </row>
    <row r="23" spans="1:17" ht="16.25" customHeight="1">
      <c r="A23" s="920"/>
      <c r="B23" s="921"/>
      <c r="C23" s="921" t="s">
        <v>384</v>
      </c>
      <c r="D23" s="908">
        <v>6382</v>
      </c>
      <c r="E23" s="908">
        <v>8841</v>
      </c>
      <c r="F23" s="908">
        <v>102</v>
      </c>
      <c r="G23" s="908">
        <v>15325</v>
      </c>
      <c r="H23" s="910">
        <v>0.2</v>
      </c>
      <c r="I23" s="908">
        <v>5382</v>
      </c>
      <c r="J23" s="908">
        <v>8104</v>
      </c>
      <c r="K23" s="908">
        <v>64</v>
      </c>
      <c r="L23" s="908">
        <v>13550</v>
      </c>
      <c r="M23" s="910">
        <v>0.2</v>
      </c>
      <c r="N23" s="915">
        <v>18.600000000000001</v>
      </c>
      <c r="O23" s="915">
        <v>9.1</v>
      </c>
      <c r="P23" s="915">
        <v>59.4</v>
      </c>
      <c r="Q23" s="916">
        <v>13.1</v>
      </c>
    </row>
    <row r="24" spans="1:17" ht="16.25" customHeight="1">
      <c r="A24" s="920"/>
      <c r="B24" s="921"/>
      <c r="C24" s="922" t="s">
        <v>385</v>
      </c>
      <c r="D24" s="908">
        <v>335838</v>
      </c>
      <c r="E24" s="908">
        <v>156929</v>
      </c>
      <c r="F24" s="908">
        <v>11223</v>
      </c>
      <c r="G24" s="908">
        <v>503990</v>
      </c>
      <c r="H24" s="910">
        <v>6.5</v>
      </c>
      <c r="I24" s="908">
        <v>398369</v>
      </c>
      <c r="J24" s="908">
        <v>198681</v>
      </c>
      <c r="K24" s="908">
        <v>11388</v>
      </c>
      <c r="L24" s="908">
        <v>608437</v>
      </c>
      <c r="M24" s="910">
        <v>7.3</v>
      </c>
      <c r="N24" s="915">
        <v>-15.7</v>
      </c>
      <c r="O24" s="915">
        <v>-21</v>
      </c>
      <c r="P24" s="915">
        <v>-1.4</v>
      </c>
      <c r="Q24" s="916">
        <v>-17.2</v>
      </c>
    </row>
    <row r="25" spans="1:17" ht="16.25" customHeight="1">
      <c r="A25" s="919"/>
      <c r="B25" s="1344" t="s">
        <v>387</v>
      </c>
      <c r="C25" s="1345"/>
      <c r="D25" s="908">
        <v>219181</v>
      </c>
      <c r="E25" s="908">
        <v>67323</v>
      </c>
      <c r="F25" s="908">
        <v>77</v>
      </c>
      <c r="G25" s="908">
        <v>286581</v>
      </c>
      <c r="H25" s="910">
        <v>3.7</v>
      </c>
      <c r="I25" s="908">
        <v>235274</v>
      </c>
      <c r="J25" s="908">
        <v>73979</v>
      </c>
      <c r="K25" s="908">
        <v>183</v>
      </c>
      <c r="L25" s="908">
        <v>309436</v>
      </c>
      <c r="M25" s="910">
        <v>3.7</v>
      </c>
      <c r="N25" s="915">
        <v>-6.8</v>
      </c>
      <c r="O25" s="915">
        <v>-9</v>
      </c>
      <c r="P25" s="915">
        <v>-57.9</v>
      </c>
      <c r="Q25" s="916">
        <v>-7.4</v>
      </c>
    </row>
    <row r="26" spans="1:17" ht="16.25" customHeight="1">
      <c r="A26" s="919"/>
      <c r="B26" s="1344" t="s">
        <v>346</v>
      </c>
      <c r="C26" s="1345"/>
      <c r="D26" s="923">
        <v>16782</v>
      </c>
      <c r="E26" s="923">
        <v>69831</v>
      </c>
      <c r="F26" s="923">
        <v>2326</v>
      </c>
      <c r="G26" s="923">
        <v>88939</v>
      </c>
      <c r="H26" s="924">
        <v>1.0999999999999943</v>
      </c>
      <c r="I26" s="908">
        <v>13310</v>
      </c>
      <c r="J26" s="908">
        <v>22773</v>
      </c>
      <c r="K26" s="908">
        <v>2033</v>
      </c>
      <c r="L26" s="908">
        <v>38116</v>
      </c>
      <c r="M26" s="910">
        <v>0.39999999999999858</v>
      </c>
      <c r="N26" s="915">
        <v>26.1</v>
      </c>
      <c r="O26" s="915">
        <v>206.6</v>
      </c>
      <c r="P26" s="915">
        <v>14.4</v>
      </c>
      <c r="Q26" s="916">
        <v>133.30000000000001</v>
      </c>
    </row>
    <row r="27" spans="1:17" ht="16.25" customHeight="1">
      <c r="A27" s="1343" t="s">
        <v>345</v>
      </c>
      <c r="B27" s="1344"/>
      <c r="C27" s="1345"/>
      <c r="D27" s="908">
        <v>47226</v>
      </c>
      <c r="E27" s="908">
        <v>239662</v>
      </c>
      <c r="F27" s="908">
        <v>602</v>
      </c>
      <c r="G27" s="908">
        <v>287489</v>
      </c>
      <c r="H27" s="910">
        <v>3.7</v>
      </c>
      <c r="I27" s="908">
        <v>50121</v>
      </c>
      <c r="J27" s="908">
        <v>330080</v>
      </c>
      <c r="K27" s="908">
        <v>949</v>
      </c>
      <c r="L27" s="908">
        <v>381150</v>
      </c>
      <c r="M27" s="910">
        <v>4.5999999999999996</v>
      </c>
      <c r="N27" s="915">
        <v>-5.8</v>
      </c>
      <c r="O27" s="915">
        <v>-27.4</v>
      </c>
      <c r="P27" s="915">
        <v>-36.6</v>
      </c>
      <c r="Q27" s="916">
        <v>-24.6</v>
      </c>
    </row>
    <row r="28" spans="1:17" ht="16.25" customHeight="1">
      <c r="A28" s="1343" t="s">
        <v>344</v>
      </c>
      <c r="B28" s="1344"/>
      <c r="C28" s="1345"/>
      <c r="D28" s="908">
        <v>654783</v>
      </c>
      <c r="E28" s="908">
        <v>992889</v>
      </c>
      <c r="F28" s="908">
        <v>102</v>
      </c>
      <c r="G28" s="908">
        <v>1647773</v>
      </c>
      <c r="H28" s="910">
        <v>21.2</v>
      </c>
      <c r="I28" s="908">
        <v>812041</v>
      </c>
      <c r="J28" s="908">
        <v>1082770</v>
      </c>
      <c r="K28" s="908">
        <v>61</v>
      </c>
      <c r="L28" s="908">
        <v>1894872</v>
      </c>
      <c r="M28" s="910">
        <v>22.7</v>
      </c>
      <c r="N28" s="915">
        <v>-19.399999999999999</v>
      </c>
      <c r="O28" s="915">
        <v>-8.3000000000000007</v>
      </c>
      <c r="P28" s="915">
        <v>67.2</v>
      </c>
      <c r="Q28" s="916">
        <v>-13</v>
      </c>
    </row>
    <row r="29" spans="1:17" ht="16.25" customHeight="1">
      <c r="A29" s="919"/>
      <c r="B29" s="1344" t="s">
        <v>388</v>
      </c>
      <c r="C29" s="1345"/>
      <c r="D29" s="908">
        <v>290482</v>
      </c>
      <c r="E29" s="908">
        <v>349704</v>
      </c>
      <c r="F29" s="908">
        <v>31</v>
      </c>
      <c r="G29" s="908">
        <v>640216</v>
      </c>
      <c r="H29" s="910">
        <v>8.1999999999999993</v>
      </c>
      <c r="I29" s="908">
        <v>385366</v>
      </c>
      <c r="J29" s="908">
        <v>393989</v>
      </c>
      <c r="K29" s="908" t="s">
        <v>140</v>
      </c>
      <c r="L29" s="908">
        <v>779356</v>
      </c>
      <c r="M29" s="910">
        <v>9.3000000000000007</v>
      </c>
      <c r="N29" s="915">
        <v>-24.6</v>
      </c>
      <c r="O29" s="915">
        <v>-11.2</v>
      </c>
      <c r="P29" s="915" t="s">
        <v>664</v>
      </c>
      <c r="Q29" s="916">
        <v>-17.899999999999999</v>
      </c>
    </row>
    <row r="30" spans="1:17" ht="16.25" customHeight="1">
      <c r="A30" s="919"/>
      <c r="B30" s="1344" t="s">
        <v>389</v>
      </c>
      <c r="C30" s="1345"/>
      <c r="D30" s="908">
        <v>155157</v>
      </c>
      <c r="E30" s="908">
        <v>177244</v>
      </c>
      <c r="F30" s="908" t="s">
        <v>140</v>
      </c>
      <c r="G30" s="908">
        <v>332402</v>
      </c>
      <c r="H30" s="910">
        <v>4.3</v>
      </c>
      <c r="I30" s="908">
        <v>194260</v>
      </c>
      <c r="J30" s="908">
        <v>188503</v>
      </c>
      <c r="K30" s="908" t="s">
        <v>140</v>
      </c>
      <c r="L30" s="908">
        <v>382762</v>
      </c>
      <c r="M30" s="910">
        <v>4.5999999999999996</v>
      </c>
      <c r="N30" s="915">
        <v>-20.100000000000001</v>
      </c>
      <c r="O30" s="915">
        <v>-6</v>
      </c>
      <c r="P30" s="915" t="s">
        <v>140</v>
      </c>
      <c r="Q30" s="916">
        <v>-13.2</v>
      </c>
    </row>
    <row r="31" spans="1:17" ht="16.25" customHeight="1">
      <c r="A31" s="919"/>
      <c r="B31" s="1344" t="s">
        <v>390</v>
      </c>
      <c r="C31" s="1345"/>
      <c r="D31" s="908">
        <v>2468</v>
      </c>
      <c r="E31" s="908">
        <v>19967</v>
      </c>
      <c r="F31" s="908" t="s">
        <v>140</v>
      </c>
      <c r="G31" s="908">
        <v>22435</v>
      </c>
      <c r="H31" s="910">
        <v>0.3</v>
      </c>
      <c r="I31" s="908">
        <v>1241</v>
      </c>
      <c r="J31" s="908">
        <v>17509</v>
      </c>
      <c r="K31" s="908" t="s">
        <v>140</v>
      </c>
      <c r="L31" s="908">
        <v>18750</v>
      </c>
      <c r="M31" s="910">
        <v>0.2</v>
      </c>
      <c r="N31" s="915">
        <v>98.9</v>
      </c>
      <c r="O31" s="915">
        <v>14</v>
      </c>
      <c r="P31" s="915" t="s">
        <v>140</v>
      </c>
      <c r="Q31" s="916">
        <v>19.7</v>
      </c>
    </row>
    <row r="32" spans="1:17" ht="16.25" customHeight="1">
      <c r="A32" s="919"/>
      <c r="B32" s="1344" t="s">
        <v>391</v>
      </c>
      <c r="C32" s="1345"/>
      <c r="D32" s="908">
        <v>8188</v>
      </c>
      <c r="E32" s="908">
        <v>11315</v>
      </c>
      <c r="F32" s="908" t="s">
        <v>140</v>
      </c>
      <c r="G32" s="908">
        <v>19503</v>
      </c>
      <c r="H32" s="910">
        <v>0.3</v>
      </c>
      <c r="I32" s="908">
        <v>8176</v>
      </c>
      <c r="J32" s="908">
        <v>13940</v>
      </c>
      <c r="K32" s="908" t="s">
        <v>140</v>
      </c>
      <c r="L32" s="908">
        <v>22116</v>
      </c>
      <c r="M32" s="910">
        <v>0.3</v>
      </c>
      <c r="N32" s="915">
        <v>0.1</v>
      </c>
      <c r="O32" s="915">
        <v>-18.8</v>
      </c>
      <c r="P32" s="915" t="s">
        <v>140</v>
      </c>
      <c r="Q32" s="916">
        <v>-11.8</v>
      </c>
    </row>
    <row r="33" spans="1:17" ht="16.25" customHeight="1">
      <c r="A33" s="919"/>
      <c r="B33" s="1344" t="s">
        <v>392</v>
      </c>
      <c r="C33" s="1345"/>
      <c r="D33" s="908">
        <v>78032</v>
      </c>
      <c r="E33" s="908">
        <v>183242</v>
      </c>
      <c r="F33" s="908">
        <v>45</v>
      </c>
      <c r="G33" s="908">
        <v>261319</v>
      </c>
      <c r="H33" s="910">
        <v>3.4</v>
      </c>
      <c r="I33" s="908">
        <v>74408</v>
      </c>
      <c r="J33" s="908">
        <v>197159</v>
      </c>
      <c r="K33" s="908">
        <v>25</v>
      </c>
      <c r="L33" s="908">
        <v>271592</v>
      </c>
      <c r="M33" s="910">
        <v>3.3</v>
      </c>
      <c r="N33" s="915">
        <v>4.9000000000000004</v>
      </c>
      <c r="O33" s="915">
        <v>-7.1</v>
      </c>
      <c r="P33" s="915">
        <v>80</v>
      </c>
      <c r="Q33" s="916">
        <v>-3.8</v>
      </c>
    </row>
    <row r="34" spans="1:17" ht="16.25" customHeight="1">
      <c r="A34" s="919"/>
      <c r="B34" s="1344" t="s">
        <v>393</v>
      </c>
      <c r="C34" s="1345"/>
      <c r="D34" s="908">
        <v>77748</v>
      </c>
      <c r="E34" s="908">
        <v>205913</v>
      </c>
      <c r="F34" s="908">
        <v>26</v>
      </c>
      <c r="G34" s="908">
        <v>283687</v>
      </c>
      <c r="H34" s="910">
        <v>3.7</v>
      </c>
      <c r="I34" s="908">
        <v>75537</v>
      </c>
      <c r="J34" s="908">
        <v>219874</v>
      </c>
      <c r="K34" s="908">
        <v>33</v>
      </c>
      <c r="L34" s="908">
        <v>295445</v>
      </c>
      <c r="M34" s="910">
        <v>3.5</v>
      </c>
      <c r="N34" s="915">
        <v>2.9</v>
      </c>
      <c r="O34" s="915">
        <v>-6.3</v>
      </c>
      <c r="P34" s="915">
        <v>-21.2</v>
      </c>
      <c r="Q34" s="916">
        <v>-4</v>
      </c>
    </row>
    <row r="35" spans="1:17" ht="16.25" customHeight="1">
      <c r="A35" s="919"/>
      <c r="B35" s="1344" t="s">
        <v>346</v>
      </c>
      <c r="C35" s="1345"/>
      <c r="D35" s="908">
        <v>42708</v>
      </c>
      <c r="E35" s="908">
        <v>45504</v>
      </c>
      <c r="F35" s="908" t="s">
        <v>140</v>
      </c>
      <c r="G35" s="908">
        <v>88211</v>
      </c>
      <c r="H35" s="909">
        <v>1</v>
      </c>
      <c r="I35" s="908">
        <v>73053</v>
      </c>
      <c r="J35" s="908">
        <v>51796</v>
      </c>
      <c r="K35" s="908">
        <v>3</v>
      </c>
      <c r="L35" s="908">
        <v>124851</v>
      </c>
      <c r="M35" s="910">
        <v>1.5</v>
      </c>
      <c r="N35" s="915">
        <v>-41.5</v>
      </c>
      <c r="O35" s="915">
        <v>-12.1</v>
      </c>
      <c r="P35" s="915" t="s">
        <v>639</v>
      </c>
      <c r="Q35" s="916">
        <v>-29.3</v>
      </c>
    </row>
    <row r="36" spans="1:17" ht="16.25" customHeight="1">
      <c r="A36" s="1357" t="s">
        <v>336</v>
      </c>
      <c r="B36" s="1358"/>
      <c r="C36" s="1359"/>
      <c r="D36" s="925" t="s">
        <v>140</v>
      </c>
      <c r="E36" s="925">
        <v>8400</v>
      </c>
      <c r="F36" s="925" t="s">
        <v>140</v>
      </c>
      <c r="G36" s="925">
        <v>8400</v>
      </c>
      <c r="H36" s="909">
        <v>0.1</v>
      </c>
      <c r="I36" s="908" t="s">
        <v>140</v>
      </c>
      <c r="J36" s="908">
        <v>5504</v>
      </c>
      <c r="K36" s="908" t="s">
        <v>140</v>
      </c>
      <c r="L36" s="925">
        <v>5504</v>
      </c>
      <c r="M36" s="926">
        <v>0.1</v>
      </c>
      <c r="N36" s="915" t="s">
        <v>140</v>
      </c>
      <c r="O36" s="915">
        <v>52.6</v>
      </c>
      <c r="P36" s="915" t="s">
        <v>140</v>
      </c>
      <c r="Q36" s="916">
        <v>52.6</v>
      </c>
    </row>
    <row r="37" spans="1:17" ht="16.25" customHeight="1" thickBot="1">
      <c r="A37" s="1360" t="s">
        <v>76</v>
      </c>
      <c r="B37" s="1361"/>
      <c r="C37" s="1362"/>
      <c r="D37" s="927">
        <v>3388944</v>
      </c>
      <c r="E37" s="927">
        <v>4154911</v>
      </c>
      <c r="F37" s="927">
        <v>218870</v>
      </c>
      <c r="G37" s="928">
        <v>7762726</v>
      </c>
      <c r="H37" s="929">
        <v>100</v>
      </c>
      <c r="I37" s="927">
        <v>3737232</v>
      </c>
      <c r="J37" s="927">
        <v>4388973</v>
      </c>
      <c r="K37" s="928">
        <v>228320</v>
      </c>
      <c r="L37" s="930">
        <v>8354524</v>
      </c>
      <c r="M37" s="931">
        <v>100</v>
      </c>
      <c r="N37" s="932">
        <v>-9.3000000000000007</v>
      </c>
      <c r="O37" s="932">
        <v>-5.3</v>
      </c>
      <c r="P37" s="932">
        <v>-4.0999999999999996</v>
      </c>
      <c r="Q37" s="933">
        <v>-7.1</v>
      </c>
    </row>
    <row r="38" spans="1:17" ht="15" customHeight="1">
      <c r="A38" s="892" t="s">
        <v>394</v>
      </c>
      <c r="B38" s="892"/>
      <c r="C38" s="892"/>
      <c r="D38" s="934"/>
      <c r="E38" s="934"/>
      <c r="F38" s="934"/>
      <c r="G38" s="934"/>
      <c r="I38" s="934"/>
      <c r="J38" s="934"/>
      <c r="K38" s="934"/>
      <c r="L38" s="934"/>
      <c r="N38" s="893"/>
      <c r="O38" s="893"/>
      <c r="P38" s="935"/>
      <c r="Q38" s="893"/>
    </row>
    <row r="43" spans="1:17">
      <c r="P43" s="936"/>
    </row>
    <row r="44" spans="1:17">
      <c r="H44" s="891"/>
      <c r="M44" s="891"/>
    </row>
    <row r="45" spans="1:17">
      <c r="H45" s="891"/>
      <c r="M45" s="891"/>
    </row>
    <row r="46" spans="1:17">
      <c r="H46" s="891"/>
      <c r="M46" s="891"/>
    </row>
    <row r="47" spans="1:17">
      <c r="H47" s="891"/>
      <c r="M47" s="891"/>
    </row>
    <row r="48" spans="1:17">
      <c r="H48" s="891"/>
      <c r="M48" s="891"/>
    </row>
    <row r="49" spans="8:13">
      <c r="H49" s="891"/>
      <c r="M49" s="891"/>
    </row>
    <row r="50" spans="8:13">
      <c r="H50" s="891"/>
      <c r="M50" s="891"/>
    </row>
    <row r="51" spans="8:13">
      <c r="H51" s="891"/>
      <c r="M51" s="891"/>
    </row>
    <row r="52" spans="8:13">
      <c r="H52" s="891"/>
      <c r="M52" s="891"/>
    </row>
  </sheetData>
  <mergeCells count="30">
    <mergeCell ref="B35:C35"/>
    <mergeCell ref="A36:C36"/>
    <mergeCell ref="A37:C37"/>
    <mergeCell ref="B32:C32"/>
    <mergeCell ref="B33:C33"/>
    <mergeCell ref="B34:C34"/>
    <mergeCell ref="B29:C29"/>
    <mergeCell ref="B30:C30"/>
    <mergeCell ref="B31:C31"/>
    <mergeCell ref="B26:C26"/>
    <mergeCell ref="A27:C27"/>
    <mergeCell ref="A28:C28"/>
    <mergeCell ref="B19:C19"/>
    <mergeCell ref="B20:C20"/>
    <mergeCell ref="B25:C25"/>
    <mergeCell ref="A16:C16"/>
    <mergeCell ref="B17:C17"/>
    <mergeCell ref="B18:C18"/>
    <mergeCell ref="B13:C13"/>
    <mergeCell ref="B14:C14"/>
    <mergeCell ref="A15:C15"/>
    <mergeCell ref="B10:C10"/>
    <mergeCell ref="B11:C11"/>
    <mergeCell ref="B12:C12"/>
    <mergeCell ref="A7:C7"/>
    <mergeCell ref="A8:C8"/>
    <mergeCell ref="A9:C9"/>
    <mergeCell ref="A6:C6"/>
    <mergeCell ref="A3:C4"/>
    <mergeCell ref="A5:C5"/>
  </mergeCells>
  <phoneticPr fontId="3"/>
  <printOptions horizontalCentered="1" gridLinesSet="0"/>
  <pageMargins left="0.35433070866141736" right="0.23622047244094491" top="0.70866141732283472" bottom="0.47244094488188981" header="0.51181102362204722" footer="0.51181102362204722"/>
  <pageSetup paperSize="9" scale="88"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38"/>
  <sheetViews>
    <sheetView showGridLines="0" view="pageBreakPreview" zoomScaleNormal="100" zoomScaleSheetLayoutView="100" workbookViewId="0"/>
  </sheetViews>
  <sheetFormatPr defaultColWidth="9" defaultRowHeight="14"/>
  <cols>
    <col min="1" max="2" width="2.08984375" style="939" customWidth="1"/>
    <col min="3" max="3" width="12.36328125" style="939" customWidth="1"/>
    <col min="4" max="7" width="11.54296875" style="939" customWidth="1"/>
    <col min="8" max="8" width="7.453125" style="941" customWidth="1"/>
    <col min="9" max="12" width="11.54296875" style="939" customWidth="1"/>
    <col min="13" max="13" width="7.453125" style="941" customWidth="1"/>
    <col min="14" max="17" width="9.54296875" style="939" customWidth="1"/>
    <col min="18" max="16384" width="9" style="942"/>
  </cols>
  <sheetData>
    <row r="1" spans="1:17">
      <c r="A1" s="938" t="s">
        <v>395</v>
      </c>
      <c r="B1" s="938"/>
      <c r="C1" s="938"/>
      <c r="G1" s="940"/>
    </row>
    <row r="2" spans="1:17" ht="14.5" thickBot="1">
      <c r="A2" s="943" t="s">
        <v>396</v>
      </c>
      <c r="B2" s="943"/>
      <c r="C2" s="943"/>
      <c r="D2" s="944"/>
      <c r="E2" s="944"/>
      <c r="F2" s="944"/>
      <c r="G2" s="944"/>
      <c r="H2" s="945"/>
      <c r="I2" s="944"/>
      <c r="J2" s="944"/>
      <c r="K2" s="944"/>
      <c r="L2" s="944"/>
      <c r="M2" s="945"/>
      <c r="N2" s="944"/>
      <c r="O2" s="944"/>
      <c r="P2" s="946"/>
      <c r="Q2" s="947" t="s">
        <v>1</v>
      </c>
    </row>
    <row r="3" spans="1:17" ht="16.25" customHeight="1">
      <c r="A3" s="1346" t="s">
        <v>5</v>
      </c>
      <c r="B3" s="1347"/>
      <c r="C3" s="1348"/>
      <c r="D3" s="899">
        <v>3</v>
      </c>
      <c r="E3" s="900"/>
      <c r="F3" s="900"/>
      <c r="G3" s="900"/>
      <c r="H3" s="901"/>
      <c r="I3" s="899">
        <v>2</v>
      </c>
      <c r="J3" s="900"/>
      <c r="K3" s="900"/>
      <c r="L3" s="900"/>
      <c r="M3" s="901"/>
      <c r="N3" s="902"/>
      <c r="O3" s="900" t="s">
        <v>372</v>
      </c>
      <c r="P3" s="900"/>
      <c r="Q3" s="903"/>
    </row>
    <row r="4" spans="1:17" ht="16.25" customHeight="1">
      <c r="A4" s="1349"/>
      <c r="B4" s="1350"/>
      <c r="C4" s="1351"/>
      <c r="D4" s="948" t="s">
        <v>373</v>
      </c>
      <c r="E4" s="948" t="s">
        <v>374</v>
      </c>
      <c r="F4" s="949" t="s">
        <v>336</v>
      </c>
      <c r="G4" s="949" t="s">
        <v>375</v>
      </c>
      <c r="H4" s="950" t="s">
        <v>181</v>
      </c>
      <c r="I4" s="948" t="s">
        <v>373</v>
      </c>
      <c r="J4" s="948" t="s">
        <v>374</v>
      </c>
      <c r="K4" s="949" t="s">
        <v>336</v>
      </c>
      <c r="L4" s="949" t="s">
        <v>375</v>
      </c>
      <c r="M4" s="950" t="s">
        <v>181</v>
      </c>
      <c r="N4" s="948" t="s">
        <v>373</v>
      </c>
      <c r="O4" s="948" t="s">
        <v>374</v>
      </c>
      <c r="P4" s="949" t="s">
        <v>336</v>
      </c>
      <c r="Q4" s="951" t="s">
        <v>375</v>
      </c>
    </row>
    <row r="5" spans="1:17" ht="16.25" customHeight="1">
      <c r="A5" s="1352" t="s">
        <v>367</v>
      </c>
      <c r="B5" s="1353"/>
      <c r="C5" s="1354"/>
      <c r="D5" s="952">
        <v>3215</v>
      </c>
      <c r="E5" s="952">
        <v>90681</v>
      </c>
      <c r="F5" s="952">
        <v>12</v>
      </c>
      <c r="G5" s="952">
        <v>93908</v>
      </c>
      <c r="H5" s="937">
        <v>5.5</v>
      </c>
      <c r="I5" s="952">
        <v>7728</v>
      </c>
      <c r="J5" s="952">
        <v>65189</v>
      </c>
      <c r="K5" s="952">
        <v>15</v>
      </c>
      <c r="L5" s="952">
        <v>72931</v>
      </c>
      <c r="M5" s="953">
        <v>4.5</v>
      </c>
      <c r="N5" s="954">
        <v>-58.4</v>
      </c>
      <c r="O5" s="954">
        <v>39.1</v>
      </c>
      <c r="P5" s="954">
        <v>-20</v>
      </c>
      <c r="Q5" s="955">
        <v>28.8</v>
      </c>
    </row>
    <row r="6" spans="1:17" ht="16.25" customHeight="1">
      <c r="A6" s="1343" t="s">
        <v>366</v>
      </c>
      <c r="B6" s="1344"/>
      <c r="C6" s="1345"/>
      <c r="D6" s="952">
        <v>39468</v>
      </c>
      <c r="E6" s="952">
        <v>41329</v>
      </c>
      <c r="F6" s="952" t="s">
        <v>140</v>
      </c>
      <c r="G6" s="952">
        <v>80797</v>
      </c>
      <c r="H6" s="953">
        <v>4.7</v>
      </c>
      <c r="I6" s="952">
        <v>52028</v>
      </c>
      <c r="J6" s="952">
        <v>47631</v>
      </c>
      <c r="K6" s="952">
        <v>38</v>
      </c>
      <c r="L6" s="952">
        <v>99697</v>
      </c>
      <c r="M6" s="953">
        <v>6.2</v>
      </c>
      <c r="N6" s="954">
        <v>-24.1</v>
      </c>
      <c r="O6" s="954">
        <v>-13.2</v>
      </c>
      <c r="P6" s="954" t="s">
        <v>639</v>
      </c>
      <c r="Q6" s="955">
        <v>-19</v>
      </c>
    </row>
    <row r="7" spans="1:17" ht="16.25" customHeight="1">
      <c r="A7" s="1343" t="s">
        <v>365</v>
      </c>
      <c r="B7" s="1344"/>
      <c r="C7" s="1345"/>
      <c r="D7" s="952">
        <v>31675</v>
      </c>
      <c r="E7" s="952">
        <v>58802</v>
      </c>
      <c r="F7" s="952" t="s">
        <v>140</v>
      </c>
      <c r="G7" s="952">
        <v>90477</v>
      </c>
      <c r="H7" s="953">
        <v>5.3</v>
      </c>
      <c r="I7" s="952">
        <v>33920</v>
      </c>
      <c r="J7" s="952">
        <v>58594</v>
      </c>
      <c r="K7" s="952" t="s">
        <v>140</v>
      </c>
      <c r="L7" s="952">
        <v>92514</v>
      </c>
      <c r="M7" s="953">
        <v>5.7</v>
      </c>
      <c r="N7" s="954">
        <v>-6.6</v>
      </c>
      <c r="O7" s="954">
        <v>0.4</v>
      </c>
      <c r="P7" s="954" t="s">
        <v>140</v>
      </c>
      <c r="Q7" s="955">
        <v>-2.2000000000000002</v>
      </c>
    </row>
    <row r="8" spans="1:17" ht="16.25" customHeight="1">
      <c r="A8" s="1343" t="s">
        <v>364</v>
      </c>
      <c r="B8" s="1344"/>
      <c r="C8" s="1345"/>
      <c r="D8" s="952" t="s">
        <v>140</v>
      </c>
      <c r="E8" s="952">
        <v>588</v>
      </c>
      <c r="F8" s="952" t="s">
        <v>140</v>
      </c>
      <c r="G8" s="952">
        <v>588</v>
      </c>
      <c r="H8" s="953">
        <v>0</v>
      </c>
      <c r="I8" s="952">
        <v>50</v>
      </c>
      <c r="J8" s="952">
        <v>501</v>
      </c>
      <c r="K8" s="952" t="s">
        <v>140</v>
      </c>
      <c r="L8" s="952">
        <v>552</v>
      </c>
      <c r="M8" s="953">
        <v>0</v>
      </c>
      <c r="N8" s="954" t="s">
        <v>639</v>
      </c>
      <c r="O8" s="954">
        <v>17.399999999999999</v>
      </c>
      <c r="P8" s="954" t="s">
        <v>140</v>
      </c>
      <c r="Q8" s="955">
        <v>6.5</v>
      </c>
    </row>
    <row r="9" spans="1:17" ht="16.25" customHeight="1">
      <c r="A9" s="1343" t="s">
        <v>363</v>
      </c>
      <c r="B9" s="1344"/>
      <c r="C9" s="1345"/>
      <c r="D9" s="952">
        <v>8861</v>
      </c>
      <c r="E9" s="952">
        <v>10592</v>
      </c>
      <c r="F9" s="952">
        <v>1827</v>
      </c>
      <c r="G9" s="952">
        <v>21279</v>
      </c>
      <c r="H9" s="953">
        <v>1.2</v>
      </c>
      <c r="I9" s="952">
        <v>5577</v>
      </c>
      <c r="J9" s="952">
        <v>11503</v>
      </c>
      <c r="K9" s="952">
        <v>1603</v>
      </c>
      <c r="L9" s="952">
        <v>18684</v>
      </c>
      <c r="M9" s="953">
        <v>1.2</v>
      </c>
      <c r="N9" s="954">
        <v>58.9</v>
      </c>
      <c r="O9" s="954">
        <v>-7.9</v>
      </c>
      <c r="P9" s="954">
        <v>14</v>
      </c>
      <c r="Q9" s="955">
        <v>13.9</v>
      </c>
    </row>
    <row r="10" spans="1:17" ht="16.25" customHeight="1">
      <c r="A10" s="919"/>
      <c r="B10" s="1344" t="s">
        <v>362</v>
      </c>
      <c r="C10" s="1345"/>
      <c r="D10" s="952">
        <v>5668</v>
      </c>
      <c r="E10" s="952">
        <v>1782</v>
      </c>
      <c r="F10" s="952" t="s">
        <v>140</v>
      </c>
      <c r="G10" s="952">
        <v>7451</v>
      </c>
      <c r="H10" s="953">
        <v>0.4</v>
      </c>
      <c r="I10" s="952">
        <v>2428</v>
      </c>
      <c r="J10" s="952">
        <v>2076</v>
      </c>
      <c r="K10" s="952" t="s">
        <v>140</v>
      </c>
      <c r="L10" s="952">
        <v>4505</v>
      </c>
      <c r="M10" s="953">
        <v>0.3</v>
      </c>
      <c r="N10" s="954">
        <v>133.4</v>
      </c>
      <c r="O10" s="954">
        <v>-14.2</v>
      </c>
      <c r="P10" s="954" t="s">
        <v>140</v>
      </c>
      <c r="Q10" s="955">
        <v>65.400000000000006</v>
      </c>
    </row>
    <row r="11" spans="1:17" ht="16.25" customHeight="1">
      <c r="A11" s="919"/>
      <c r="B11" s="1344" t="s">
        <v>361</v>
      </c>
      <c r="C11" s="1345"/>
      <c r="D11" s="952" t="s">
        <v>140</v>
      </c>
      <c r="E11" s="952">
        <v>140</v>
      </c>
      <c r="F11" s="952">
        <v>2</v>
      </c>
      <c r="G11" s="952">
        <v>142</v>
      </c>
      <c r="H11" s="953">
        <v>0</v>
      </c>
      <c r="I11" s="952">
        <v>7</v>
      </c>
      <c r="J11" s="952">
        <v>19</v>
      </c>
      <c r="K11" s="952" t="s">
        <v>140</v>
      </c>
      <c r="L11" s="952">
        <v>25</v>
      </c>
      <c r="M11" s="953">
        <v>0</v>
      </c>
      <c r="N11" s="954" t="s">
        <v>639</v>
      </c>
      <c r="O11" s="954">
        <v>636.79999999999995</v>
      </c>
      <c r="P11" s="954" t="s">
        <v>664</v>
      </c>
      <c r="Q11" s="955">
        <v>468</v>
      </c>
    </row>
    <row r="12" spans="1:17" ht="16.25" customHeight="1">
      <c r="A12" s="919"/>
      <c r="B12" s="1344" t="s">
        <v>360</v>
      </c>
      <c r="C12" s="1345"/>
      <c r="D12" s="952">
        <v>1196</v>
      </c>
      <c r="E12" s="952">
        <v>5915</v>
      </c>
      <c r="F12" s="952">
        <v>1576</v>
      </c>
      <c r="G12" s="952">
        <v>8688</v>
      </c>
      <c r="H12" s="953">
        <v>0.5</v>
      </c>
      <c r="I12" s="952">
        <v>1093</v>
      </c>
      <c r="J12" s="952">
        <v>6126</v>
      </c>
      <c r="K12" s="952">
        <v>1425</v>
      </c>
      <c r="L12" s="952">
        <v>8644</v>
      </c>
      <c r="M12" s="953">
        <v>0.5</v>
      </c>
      <c r="N12" s="954">
        <v>9.4</v>
      </c>
      <c r="O12" s="954">
        <v>-3.4</v>
      </c>
      <c r="P12" s="954">
        <v>10.6</v>
      </c>
      <c r="Q12" s="955">
        <v>0.5</v>
      </c>
    </row>
    <row r="13" spans="1:17" ht="16.25" customHeight="1">
      <c r="A13" s="919"/>
      <c r="B13" s="1344" t="s">
        <v>359</v>
      </c>
      <c r="C13" s="1345"/>
      <c r="D13" s="952">
        <v>718</v>
      </c>
      <c r="E13" s="952">
        <v>2241</v>
      </c>
      <c r="F13" s="952">
        <v>82</v>
      </c>
      <c r="G13" s="952">
        <v>3042</v>
      </c>
      <c r="H13" s="953">
        <v>0.2</v>
      </c>
      <c r="I13" s="952">
        <v>645</v>
      </c>
      <c r="J13" s="952">
        <v>2767</v>
      </c>
      <c r="K13" s="952">
        <v>89</v>
      </c>
      <c r="L13" s="952">
        <v>3501</v>
      </c>
      <c r="M13" s="953">
        <v>0.2</v>
      </c>
      <c r="N13" s="954">
        <v>11.3</v>
      </c>
      <c r="O13" s="954">
        <v>-19</v>
      </c>
      <c r="P13" s="954">
        <v>-7.9</v>
      </c>
      <c r="Q13" s="955">
        <v>-13.1</v>
      </c>
    </row>
    <row r="14" spans="1:17" ht="16.25" customHeight="1">
      <c r="A14" s="919"/>
      <c r="B14" s="1344" t="s">
        <v>358</v>
      </c>
      <c r="C14" s="1345"/>
      <c r="D14" s="952">
        <v>1278</v>
      </c>
      <c r="E14" s="952">
        <v>513</v>
      </c>
      <c r="F14" s="952">
        <v>166</v>
      </c>
      <c r="G14" s="952">
        <v>1957</v>
      </c>
      <c r="H14" s="953">
        <v>0.1</v>
      </c>
      <c r="I14" s="952">
        <v>1405</v>
      </c>
      <c r="J14" s="952">
        <v>516</v>
      </c>
      <c r="K14" s="952">
        <v>89</v>
      </c>
      <c r="L14" s="952">
        <v>2009</v>
      </c>
      <c r="M14" s="953">
        <v>0.1</v>
      </c>
      <c r="N14" s="954">
        <v>-9</v>
      </c>
      <c r="O14" s="954">
        <v>-0.6</v>
      </c>
      <c r="P14" s="954">
        <v>86.5</v>
      </c>
      <c r="Q14" s="955">
        <v>-2.6</v>
      </c>
    </row>
    <row r="15" spans="1:17" ht="16.25" customHeight="1">
      <c r="A15" s="1343" t="s">
        <v>357</v>
      </c>
      <c r="B15" s="1344"/>
      <c r="C15" s="1345"/>
      <c r="D15" s="952">
        <v>1394</v>
      </c>
      <c r="E15" s="952">
        <v>36563</v>
      </c>
      <c r="F15" s="952" t="s">
        <v>140</v>
      </c>
      <c r="G15" s="952">
        <v>37957</v>
      </c>
      <c r="H15" s="953">
        <v>2.2000000000000002</v>
      </c>
      <c r="I15" s="952">
        <v>1422</v>
      </c>
      <c r="J15" s="952">
        <v>22934</v>
      </c>
      <c r="K15" s="952" t="s">
        <v>140</v>
      </c>
      <c r="L15" s="952">
        <v>24356</v>
      </c>
      <c r="M15" s="953">
        <v>1.5</v>
      </c>
      <c r="N15" s="954">
        <v>-2</v>
      </c>
      <c r="O15" s="954">
        <v>59.4</v>
      </c>
      <c r="P15" s="954" t="s">
        <v>140</v>
      </c>
      <c r="Q15" s="955">
        <v>55.8</v>
      </c>
    </row>
    <row r="16" spans="1:17" ht="16.25" customHeight="1">
      <c r="A16" s="1343" t="s">
        <v>356</v>
      </c>
      <c r="B16" s="1344"/>
      <c r="C16" s="1345"/>
      <c r="D16" s="952">
        <v>497393</v>
      </c>
      <c r="E16" s="952">
        <v>484076</v>
      </c>
      <c r="F16" s="952">
        <v>65726</v>
      </c>
      <c r="G16" s="952">
        <v>1047194</v>
      </c>
      <c r="H16" s="953">
        <v>61</v>
      </c>
      <c r="I16" s="952">
        <v>497863</v>
      </c>
      <c r="J16" s="952">
        <v>362275</v>
      </c>
      <c r="K16" s="952">
        <v>59840</v>
      </c>
      <c r="L16" s="952">
        <v>919979</v>
      </c>
      <c r="M16" s="953">
        <v>56.8</v>
      </c>
      <c r="N16" s="954">
        <v>-0.1</v>
      </c>
      <c r="O16" s="954">
        <v>33.6</v>
      </c>
      <c r="P16" s="954">
        <v>9.8000000000000007</v>
      </c>
      <c r="Q16" s="955">
        <v>13.8</v>
      </c>
    </row>
    <row r="17" spans="1:17" ht="16.25" customHeight="1">
      <c r="A17" s="919"/>
      <c r="B17" s="1355" t="s">
        <v>378</v>
      </c>
      <c r="C17" s="1356"/>
      <c r="D17" s="952">
        <v>133438</v>
      </c>
      <c r="E17" s="952">
        <v>153260</v>
      </c>
      <c r="F17" s="952">
        <v>34211</v>
      </c>
      <c r="G17" s="952">
        <v>320910</v>
      </c>
      <c r="H17" s="953">
        <v>18.7</v>
      </c>
      <c r="I17" s="952">
        <v>129098</v>
      </c>
      <c r="J17" s="952">
        <v>159434</v>
      </c>
      <c r="K17" s="952">
        <v>36393</v>
      </c>
      <c r="L17" s="952">
        <v>324925</v>
      </c>
      <c r="M17" s="953">
        <v>20.100000000000001</v>
      </c>
      <c r="N17" s="954">
        <v>3.4</v>
      </c>
      <c r="O17" s="954">
        <v>-3.9</v>
      </c>
      <c r="P17" s="954">
        <v>-6</v>
      </c>
      <c r="Q17" s="955">
        <v>-1.2</v>
      </c>
    </row>
    <row r="18" spans="1:17" ht="16.25" customHeight="1">
      <c r="A18" s="919"/>
      <c r="B18" s="1344" t="s">
        <v>379</v>
      </c>
      <c r="C18" s="1345"/>
      <c r="D18" s="952">
        <v>16486</v>
      </c>
      <c r="E18" s="952">
        <v>26462</v>
      </c>
      <c r="F18" s="952">
        <v>336</v>
      </c>
      <c r="G18" s="952">
        <v>43283</v>
      </c>
      <c r="H18" s="953">
        <v>2.5</v>
      </c>
      <c r="I18" s="952">
        <v>18872</v>
      </c>
      <c r="J18" s="952">
        <v>25308</v>
      </c>
      <c r="K18" s="952">
        <v>218</v>
      </c>
      <c r="L18" s="952">
        <v>44398</v>
      </c>
      <c r="M18" s="953">
        <v>2.7</v>
      </c>
      <c r="N18" s="954">
        <v>-12.6</v>
      </c>
      <c r="O18" s="954">
        <v>4.5999999999999996</v>
      </c>
      <c r="P18" s="954">
        <v>54.1</v>
      </c>
      <c r="Q18" s="955">
        <v>-2.5</v>
      </c>
    </row>
    <row r="19" spans="1:17" ht="16.25" customHeight="1">
      <c r="A19" s="919"/>
      <c r="B19" s="1344" t="s">
        <v>397</v>
      </c>
      <c r="C19" s="1345"/>
      <c r="D19" s="952">
        <v>21804</v>
      </c>
      <c r="E19" s="952">
        <v>43662</v>
      </c>
      <c r="F19" s="952">
        <v>30167</v>
      </c>
      <c r="G19" s="952">
        <v>95633</v>
      </c>
      <c r="H19" s="953">
        <v>5.6</v>
      </c>
      <c r="I19" s="952">
        <v>24221</v>
      </c>
      <c r="J19" s="952">
        <v>26633</v>
      </c>
      <c r="K19" s="952">
        <v>22417</v>
      </c>
      <c r="L19" s="952">
        <v>73272</v>
      </c>
      <c r="M19" s="953">
        <v>4.5</v>
      </c>
      <c r="N19" s="954">
        <v>-10</v>
      </c>
      <c r="O19" s="954">
        <v>63.9</v>
      </c>
      <c r="P19" s="954">
        <v>34.6</v>
      </c>
      <c r="Q19" s="955">
        <v>30.5</v>
      </c>
    </row>
    <row r="20" spans="1:17" ht="16.25" customHeight="1">
      <c r="A20" s="919"/>
      <c r="B20" s="1344" t="s">
        <v>381</v>
      </c>
      <c r="C20" s="1345"/>
      <c r="D20" s="952">
        <v>238931</v>
      </c>
      <c r="E20" s="952">
        <v>183100</v>
      </c>
      <c r="F20" s="952">
        <v>671</v>
      </c>
      <c r="G20" s="952">
        <v>422702</v>
      </c>
      <c r="H20" s="953">
        <v>24.6</v>
      </c>
      <c r="I20" s="952">
        <v>240121</v>
      </c>
      <c r="J20" s="952">
        <v>123860</v>
      </c>
      <c r="K20" s="952">
        <v>629</v>
      </c>
      <c r="L20" s="952">
        <v>364611</v>
      </c>
      <c r="M20" s="953">
        <v>22.5</v>
      </c>
      <c r="N20" s="954">
        <v>-0.5</v>
      </c>
      <c r="O20" s="954">
        <v>47.8</v>
      </c>
      <c r="P20" s="954">
        <v>6.7</v>
      </c>
      <c r="Q20" s="955">
        <v>15.9</v>
      </c>
    </row>
    <row r="21" spans="1:17" ht="16.25" customHeight="1">
      <c r="A21" s="920"/>
      <c r="B21" s="921"/>
      <c r="C21" s="921" t="s">
        <v>398</v>
      </c>
      <c r="D21" s="952">
        <v>152339</v>
      </c>
      <c r="E21" s="952">
        <v>101898</v>
      </c>
      <c r="F21" s="952">
        <v>71</v>
      </c>
      <c r="G21" s="952">
        <v>254309</v>
      </c>
      <c r="H21" s="953">
        <v>14.8</v>
      </c>
      <c r="I21" s="952">
        <v>151794</v>
      </c>
      <c r="J21" s="952">
        <v>41648</v>
      </c>
      <c r="K21" s="952">
        <v>30</v>
      </c>
      <c r="L21" s="952">
        <v>193472</v>
      </c>
      <c r="M21" s="953">
        <v>12</v>
      </c>
      <c r="N21" s="954">
        <v>0.4</v>
      </c>
      <c r="O21" s="954">
        <v>144.69999999999999</v>
      </c>
      <c r="P21" s="954">
        <v>136.69999999999999</v>
      </c>
      <c r="Q21" s="955">
        <v>31.4</v>
      </c>
    </row>
    <row r="22" spans="1:17" ht="16.25" customHeight="1">
      <c r="A22" s="920"/>
      <c r="B22" s="921"/>
      <c r="C22" s="921" t="s">
        <v>383</v>
      </c>
      <c r="D22" s="952">
        <v>32617</v>
      </c>
      <c r="E22" s="952">
        <v>42692</v>
      </c>
      <c r="F22" s="952">
        <v>240</v>
      </c>
      <c r="G22" s="952">
        <v>75548</v>
      </c>
      <c r="H22" s="953">
        <v>4.4000000000000004</v>
      </c>
      <c r="I22" s="952">
        <v>33880</v>
      </c>
      <c r="J22" s="952">
        <v>37657</v>
      </c>
      <c r="K22" s="952">
        <v>369</v>
      </c>
      <c r="L22" s="952">
        <v>71906</v>
      </c>
      <c r="M22" s="953">
        <v>4.4000000000000004</v>
      </c>
      <c r="N22" s="954">
        <v>-3.7</v>
      </c>
      <c r="O22" s="954">
        <v>13.4</v>
      </c>
      <c r="P22" s="954">
        <v>-35</v>
      </c>
      <c r="Q22" s="955">
        <v>5.0999999999999996</v>
      </c>
    </row>
    <row r="23" spans="1:17" ht="16.25" customHeight="1">
      <c r="A23" s="920"/>
      <c r="B23" s="921"/>
      <c r="C23" s="921" t="s">
        <v>384</v>
      </c>
      <c r="D23" s="952" t="s">
        <v>140</v>
      </c>
      <c r="E23" s="952">
        <v>198</v>
      </c>
      <c r="F23" s="952">
        <v>102</v>
      </c>
      <c r="G23" s="952">
        <v>300</v>
      </c>
      <c r="H23" s="953">
        <v>0</v>
      </c>
      <c r="I23" s="952" t="s">
        <v>140</v>
      </c>
      <c r="J23" s="952">
        <v>474</v>
      </c>
      <c r="K23" s="952">
        <v>61</v>
      </c>
      <c r="L23" s="952">
        <v>535</v>
      </c>
      <c r="M23" s="953">
        <v>0</v>
      </c>
      <c r="N23" s="954" t="s">
        <v>140</v>
      </c>
      <c r="O23" s="954">
        <v>-58.2</v>
      </c>
      <c r="P23" s="954">
        <v>67.2</v>
      </c>
      <c r="Q23" s="955">
        <v>-43.9</v>
      </c>
    </row>
    <row r="24" spans="1:17" ht="16.25" customHeight="1">
      <c r="A24" s="920"/>
      <c r="B24" s="921"/>
      <c r="C24" s="922" t="s">
        <v>386</v>
      </c>
      <c r="D24" s="952">
        <v>53975</v>
      </c>
      <c r="E24" s="952">
        <v>38311</v>
      </c>
      <c r="F24" s="952">
        <v>259</v>
      </c>
      <c r="G24" s="952">
        <v>92545</v>
      </c>
      <c r="H24" s="953">
        <v>5.4</v>
      </c>
      <c r="I24" s="952">
        <v>54448</v>
      </c>
      <c r="J24" s="952">
        <v>44081</v>
      </c>
      <c r="K24" s="952">
        <v>168</v>
      </c>
      <c r="L24" s="952">
        <v>98697</v>
      </c>
      <c r="M24" s="953">
        <v>6.1</v>
      </c>
      <c r="N24" s="954">
        <v>-0.9</v>
      </c>
      <c r="O24" s="954">
        <v>-13.1</v>
      </c>
      <c r="P24" s="954">
        <v>54.2</v>
      </c>
      <c r="Q24" s="955">
        <v>-6.2</v>
      </c>
    </row>
    <row r="25" spans="1:17" ht="16.25" customHeight="1">
      <c r="A25" s="919"/>
      <c r="B25" s="1344" t="s">
        <v>387</v>
      </c>
      <c r="C25" s="1345"/>
      <c r="D25" s="952">
        <v>84801</v>
      </c>
      <c r="E25" s="952">
        <v>22164</v>
      </c>
      <c r="F25" s="952" t="s">
        <v>140</v>
      </c>
      <c r="G25" s="952">
        <v>106965</v>
      </c>
      <c r="H25" s="953">
        <v>6.2</v>
      </c>
      <c r="I25" s="952">
        <v>84328</v>
      </c>
      <c r="J25" s="952">
        <v>20026</v>
      </c>
      <c r="K25" s="952" t="s">
        <v>140</v>
      </c>
      <c r="L25" s="952">
        <v>104355</v>
      </c>
      <c r="M25" s="953">
        <v>6.4</v>
      </c>
      <c r="N25" s="954">
        <v>0.6</v>
      </c>
      <c r="O25" s="954">
        <v>10.7</v>
      </c>
      <c r="P25" s="954" t="s">
        <v>140</v>
      </c>
      <c r="Q25" s="955">
        <v>2.5</v>
      </c>
    </row>
    <row r="26" spans="1:17" ht="16.25" customHeight="1">
      <c r="A26" s="919"/>
      <c r="B26" s="1344" t="s">
        <v>346</v>
      </c>
      <c r="C26" s="1345"/>
      <c r="D26" s="952">
        <v>1933</v>
      </c>
      <c r="E26" s="952">
        <v>55428</v>
      </c>
      <c r="F26" s="952">
        <v>341</v>
      </c>
      <c r="G26" s="952">
        <v>57701</v>
      </c>
      <c r="H26" s="953">
        <v>3.4</v>
      </c>
      <c r="I26" s="952">
        <v>1223</v>
      </c>
      <c r="J26" s="952">
        <v>7014</v>
      </c>
      <c r="K26" s="952">
        <v>183</v>
      </c>
      <c r="L26" s="952">
        <v>8418</v>
      </c>
      <c r="M26" s="953">
        <v>0.5</v>
      </c>
      <c r="N26" s="954">
        <v>58.1</v>
      </c>
      <c r="O26" s="954">
        <v>690.2</v>
      </c>
      <c r="P26" s="954">
        <v>86.3</v>
      </c>
      <c r="Q26" s="955">
        <v>585.4</v>
      </c>
    </row>
    <row r="27" spans="1:17" ht="16.25" customHeight="1">
      <c r="A27" s="1343" t="s">
        <v>345</v>
      </c>
      <c r="B27" s="1344"/>
      <c r="C27" s="1345"/>
      <c r="D27" s="952">
        <v>2757</v>
      </c>
      <c r="E27" s="952">
        <v>41921</v>
      </c>
      <c r="F27" s="952">
        <v>99</v>
      </c>
      <c r="G27" s="952">
        <v>44777</v>
      </c>
      <c r="H27" s="953">
        <v>2.6</v>
      </c>
      <c r="I27" s="952">
        <v>2560</v>
      </c>
      <c r="J27" s="952">
        <v>35470</v>
      </c>
      <c r="K27" s="952">
        <v>98</v>
      </c>
      <c r="L27" s="952">
        <v>38128</v>
      </c>
      <c r="M27" s="953">
        <v>2.4</v>
      </c>
      <c r="N27" s="954">
        <v>7.7</v>
      </c>
      <c r="O27" s="954">
        <v>18.2</v>
      </c>
      <c r="P27" s="954">
        <v>1</v>
      </c>
      <c r="Q27" s="955">
        <v>17.399999999999999</v>
      </c>
    </row>
    <row r="28" spans="1:17" ht="16.25" customHeight="1">
      <c r="A28" s="1343" t="s">
        <v>344</v>
      </c>
      <c r="B28" s="1344"/>
      <c r="C28" s="1345"/>
      <c r="D28" s="952">
        <v>113179</v>
      </c>
      <c r="E28" s="952">
        <v>186701</v>
      </c>
      <c r="F28" s="952" t="s">
        <v>140</v>
      </c>
      <c r="G28" s="952">
        <v>299880</v>
      </c>
      <c r="H28" s="953">
        <v>17.5</v>
      </c>
      <c r="I28" s="952">
        <v>147284</v>
      </c>
      <c r="J28" s="952">
        <v>204651</v>
      </c>
      <c r="K28" s="952" t="s">
        <v>140</v>
      </c>
      <c r="L28" s="952">
        <v>351934</v>
      </c>
      <c r="M28" s="953">
        <v>21.7</v>
      </c>
      <c r="N28" s="954">
        <v>-23.2</v>
      </c>
      <c r="O28" s="954">
        <v>-8.8000000000000007</v>
      </c>
      <c r="P28" s="954" t="s">
        <v>140</v>
      </c>
      <c r="Q28" s="955">
        <v>-14.8</v>
      </c>
    </row>
    <row r="29" spans="1:17" ht="16.25" customHeight="1">
      <c r="A29" s="919"/>
      <c r="B29" s="1344" t="s">
        <v>343</v>
      </c>
      <c r="C29" s="1345"/>
      <c r="D29" s="952">
        <v>67696</v>
      </c>
      <c r="E29" s="952">
        <v>68172</v>
      </c>
      <c r="F29" s="952" t="s">
        <v>140</v>
      </c>
      <c r="G29" s="952">
        <v>135868</v>
      </c>
      <c r="H29" s="953">
        <v>7.9</v>
      </c>
      <c r="I29" s="952">
        <v>73008</v>
      </c>
      <c r="J29" s="952">
        <v>90024</v>
      </c>
      <c r="K29" s="952" t="s">
        <v>140</v>
      </c>
      <c r="L29" s="952">
        <v>163033</v>
      </c>
      <c r="M29" s="953">
        <v>10.1</v>
      </c>
      <c r="N29" s="954">
        <v>-7.3</v>
      </c>
      <c r="O29" s="954">
        <v>-24.3</v>
      </c>
      <c r="P29" s="954" t="s">
        <v>140</v>
      </c>
      <c r="Q29" s="955">
        <v>-16.7</v>
      </c>
    </row>
    <row r="30" spans="1:17" ht="16.25" customHeight="1">
      <c r="A30" s="919"/>
      <c r="B30" s="1344" t="s">
        <v>399</v>
      </c>
      <c r="C30" s="1345"/>
      <c r="D30" s="952">
        <v>24738</v>
      </c>
      <c r="E30" s="952">
        <v>28736</v>
      </c>
      <c r="F30" s="952" t="s">
        <v>140</v>
      </c>
      <c r="G30" s="952">
        <v>53474</v>
      </c>
      <c r="H30" s="953">
        <v>3.1</v>
      </c>
      <c r="I30" s="952">
        <v>30988</v>
      </c>
      <c r="J30" s="952">
        <v>32380</v>
      </c>
      <c r="K30" s="952" t="s">
        <v>140</v>
      </c>
      <c r="L30" s="952">
        <v>63369</v>
      </c>
      <c r="M30" s="953">
        <v>3.9</v>
      </c>
      <c r="N30" s="954">
        <v>-20.2</v>
      </c>
      <c r="O30" s="954">
        <v>-11.3</v>
      </c>
      <c r="P30" s="954" t="s">
        <v>140</v>
      </c>
      <c r="Q30" s="955">
        <v>-15.6</v>
      </c>
    </row>
    <row r="31" spans="1:17" ht="16.25" customHeight="1">
      <c r="A31" s="919"/>
      <c r="B31" s="1344" t="s">
        <v>400</v>
      </c>
      <c r="C31" s="1345"/>
      <c r="D31" s="952">
        <v>1567</v>
      </c>
      <c r="E31" s="952">
        <v>8947</v>
      </c>
      <c r="F31" s="952" t="s">
        <v>140</v>
      </c>
      <c r="G31" s="952">
        <v>10514</v>
      </c>
      <c r="H31" s="953">
        <v>0.6</v>
      </c>
      <c r="I31" s="952">
        <v>622</v>
      </c>
      <c r="J31" s="952">
        <v>7793</v>
      </c>
      <c r="K31" s="952" t="s">
        <v>140</v>
      </c>
      <c r="L31" s="952">
        <v>8416</v>
      </c>
      <c r="M31" s="953">
        <v>0.5</v>
      </c>
      <c r="N31" s="954">
        <v>151.9</v>
      </c>
      <c r="O31" s="954">
        <v>14.8</v>
      </c>
      <c r="P31" s="954" t="s">
        <v>140</v>
      </c>
      <c r="Q31" s="955">
        <v>24.9</v>
      </c>
    </row>
    <row r="32" spans="1:17" ht="16.25" customHeight="1">
      <c r="A32" s="919"/>
      <c r="B32" s="1344" t="s">
        <v>401</v>
      </c>
      <c r="C32" s="1345"/>
      <c r="D32" s="952">
        <v>162</v>
      </c>
      <c r="E32" s="952">
        <v>1124</v>
      </c>
      <c r="F32" s="952" t="s">
        <v>140</v>
      </c>
      <c r="G32" s="952">
        <v>1286</v>
      </c>
      <c r="H32" s="953">
        <v>0.1</v>
      </c>
      <c r="I32" s="952">
        <v>288</v>
      </c>
      <c r="J32" s="952">
        <v>1623</v>
      </c>
      <c r="K32" s="952" t="s">
        <v>140</v>
      </c>
      <c r="L32" s="952">
        <v>1912</v>
      </c>
      <c r="M32" s="953">
        <v>0.1</v>
      </c>
      <c r="N32" s="954">
        <v>-43.8</v>
      </c>
      <c r="O32" s="954">
        <v>-30.7</v>
      </c>
      <c r="P32" s="954" t="s">
        <v>140</v>
      </c>
      <c r="Q32" s="955">
        <v>-32.700000000000003</v>
      </c>
    </row>
    <row r="33" spans="1:17" ht="16.25" customHeight="1">
      <c r="A33" s="919"/>
      <c r="B33" s="1344" t="s">
        <v>402</v>
      </c>
      <c r="C33" s="1345"/>
      <c r="D33" s="952">
        <v>13158</v>
      </c>
      <c r="E33" s="952">
        <v>36704</v>
      </c>
      <c r="F33" s="952" t="s">
        <v>140</v>
      </c>
      <c r="G33" s="952">
        <v>49861</v>
      </c>
      <c r="H33" s="953">
        <v>2.9</v>
      </c>
      <c r="I33" s="952">
        <v>10204</v>
      </c>
      <c r="J33" s="952">
        <v>30499</v>
      </c>
      <c r="K33" s="952" t="s">
        <v>140</v>
      </c>
      <c r="L33" s="952">
        <v>40702</v>
      </c>
      <c r="M33" s="953">
        <v>2.5</v>
      </c>
      <c r="N33" s="954">
        <v>28.9</v>
      </c>
      <c r="O33" s="954">
        <v>20.3</v>
      </c>
      <c r="P33" s="954" t="s">
        <v>140</v>
      </c>
      <c r="Q33" s="955">
        <v>22.5</v>
      </c>
    </row>
    <row r="34" spans="1:17" ht="16.25" customHeight="1">
      <c r="A34" s="919"/>
      <c r="B34" s="1344" t="s">
        <v>338</v>
      </c>
      <c r="C34" s="1345"/>
      <c r="D34" s="952">
        <v>2642</v>
      </c>
      <c r="E34" s="952">
        <v>25029</v>
      </c>
      <c r="F34" s="952" t="s">
        <v>140</v>
      </c>
      <c r="G34" s="952">
        <v>27671</v>
      </c>
      <c r="H34" s="953">
        <v>1.6</v>
      </c>
      <c r="I34" s="952">
        <v>10610</v>
      </c>
      <c r="J34" s="952">
        <v>27847</v>
      </c>
      <c r="K34" s="952" t="s">
        <v>140</v>
      </c>
      <c r="L34" s="952">
        <v>38456</v>
      </c>
      <c r="M34" s="953">
        <v>2.4</v>
      </c>
      <c r="N34" s="954">
        <v>-75.099999999999994</v>
      </c>
      <c r="O34" s="954">
        <v>-10.1</v>
      </c>
      <c r="P34" s="954" t="s">
        <v>140</v>
      </c>
      <c r="Q34" s="955">
        <v>-28</v>
      </c>
    </row>
    <row r="35" spans="1:17" ht="16.25" customHeight="1">
      <c r="A35" s="919"/>
      <c r="B35" s="1344" t="s">
        <v>346</v>
      </c>
      <c r="C35" s="1345"/>
      <c r="D35" s="952">
        <v>3216</v>
      </c>
      <c r="E35" s="952">
        <v>17989</v>
      </c>
      <c r="F35" s="952" t="s">
        <v>140</v>
      </c>
      <c r="G35" s="952">
        <v>21206</v>
      </c>
      <c r="H35" s="909">
        <v>1.2</v>
      </c>
      <c r="I35" s="952">
        <v>21564</v>
      </c>
      <c r="J35" s="952">
        <v>14485</v>
      </c>
      <c r="K35" s="952" t="s">
        <v>140</v>
      </c>
      <c r="L35" s="952">
        <v>36046</v>
      </c>
      <c r="M35" s="937">
        <v>2.1999999999999993</v>
      </c>
      <c r="N35" s="954">
        <v>-85.1</v>
      </c>
      <c r="O35" s="954">
        <v>24.2</v>
      </c>
      <c r="P35" s="954" t="s">
        <v>140</v>
      </c>
      <c r="Q35" s="955">
        <v>-41.2</v>
      </c>
    </row>
    <row r="36" spans="1:17" ht="16.25" customHeight="1">
      <c r="A36" s="1357" t="s">
        <v>336</v>
      </c>
      <c r="B36" s="1358"/>
      <c r="C36" s="1359"/>
      <c r="D36" s="952" t="s">
        <v>140</v>
      </c>
      <c r="E36" s="952">
        <v>438</v>
      </c>
      <c r="F36" s="952" t="s">
        <v>140</v>
      </c>
      <c r="G36" s="952">
        <v>438</v>
      </c>
      <c r="H36" s="937">
        <v>0</v>
      </c>
      <c r="I36" s="956" t="s">
        <v>140</v>
      </c>
      <c r="J36" s="956">
        <v>162</v>
      </c>
      <c r="K36" s="956" t="s">
        <v>140</v>
      </c>
      <c r="L36" s="956">
        <v>162</v>
      </c>
      <c r="M36" s="957">
        <v>0</v>
      </c>
      <c r="N36" s="954" t="s">
        <v>140</v>
      </c>
      <c r="O36" s="954">
        <v>170.4</v>
      </c>
      <c r="P36" s="954" t="s">
        <v>140</v>
      </c>
      <c r="Q36" s="955">
        <v>170.4</v>
      </c>
    </row>
    <row r="37" spans="1:17" ht="16.25" customHeight="1" thickBot="1">
      <c r="A37" s="1360" t="s">
        <v>76</v>
      </c>
      <c r="B37" s="1361"/>
      <c r="C37" s="1362"/>
      <c r="D37" s="958">
        <v>697942</v>
      </c>
      <c r="E37" s="958">
        <v>951690</v>
      </c>
      <c r="F37" s="958">
        <v>67663</v>
      </c>
      <c r="G37" s="959">
        <v>1717295</v>
      </c>
      <c r="H37" s="960">
        <v>100</v>
      </c>
      <c r="I37" s="961">
        <v>748433</v>
      </c>
      <c r="J37" s="961">
        <v>808910</v>
      </c>
      <c r="K37" s="961">
        <v>61594</v>
      </c>
      <c r="L37" s="961">
        <v>1618937</v>
      </c>
      <c r="M37" s="962">
        <v>100</v>
      </c>
      <c r="N37" s="963">
        <v>-6.7</v>
      </c>
      <c r="O37" s="963">
        <v>17.7</v>
      </c>
      <c r="P37" s="963">
        <v>9.9</v>
      </c>
      <c r="Q37" s="964">
        <v>6.1</v>
      </c>
    </row>
    <row r="38" spans="1:17" ht="15" customHeight="1">
      <c r="A38" s="940" t="s">
        <v>394</v>
      </c>
      <c r="B38" s="940"/>
      <c r="C38" s="940"/>
    </row>
  </sheetData>
  <mergeCells count="30">
    <mergeCell ref="B35:C35"/>
    <mergeCell ref="A36:C36"/>
    <mergeCell ref="A37:C37"/>
    <mergeCell ref="B32:C32"/>
    <mergeCell ref="B33:C33"/>
    <mergeCell ref="B34:C34"/>
    <mergeCell ref="B29:C29"/>
    <mergeCell ref="B30:C30"/>
    <mergeCell ref="B31:C31"/>
    <mergeCell ref="B26:C26"/>
    <mergeCell ref="A27:C27"/>
    <mergeCell ref="A28:C28"/>
    <mergeCell ref="B19:C19"/>
    <mergeCell ref="B20:C20"/>
    <mergeCell ref="B25:C25"/>
    <mergeCell ref="A16:C16"/>
    <mergeCell ref="B17:C17"/>
    <mergeCell ref="B18:C18"/>
    <mergeCell ref="B13:C13"/>
    <mergeCell ref="B14:C14"/>
    <mergeCell ref="A15:C15"/>
    <mergeCell ref="B10:C10"/>
    <mergeCell ref="B11:C11"/>
    <mergeCell ref="B12:C12"/>
    <mergeCell ref="A7:C7"/>
    <mergeCell ref="A8:C8"/>
    <mergeCell ref="A9:C9"/>
    <mergeCell ref="A6:C6"/>
    <mergeCell ref="A3:C4"/>
    <mergeCell ref="A5:C5"/>
  </mergeCells>
  <phoneticPr fontId="3"/>
  <printOptions horizontalCentered="1"/>
  <pageMargins left="0.35433070866141736" right="0.23622047244094491" top="0.70866141732283472" bottom="0.47244094488188981" header="0.51181102362204722" footer="0.51181102362204722"/>
  <pageSetup paperSize="9" scale="88"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9"/>
  <sheetViews>
    <sheetView showGridLines="0" view="pageBreakPreview" zoomScaleNormal="100" zoomScaleSheetLayoutView="100" workbookViewId="0"/>
  </sheetViews>
  <sheetFormatPr defaultColWidth="9" defaultRowHeight="14"/>
  <cols>
    <col min="1" max="2" width="2.08984375" style="939" customWidth="1"/>
    <col min="3" max="3" width="12.36328125" style="939" customWidth="1"/>
    <col min="4" max="7" width="11.54296875" style="939" customWidth="1"/>
    <col min="8" max="8" width="7.453125" style="941" customWidth="1"/>
    <col min="9" max="12" width="11.54296875" style="939" customWidth="1"/>
    <col min="13" max="13" width="7.453125" style="941" customWidth="1"/>
    <col min="14" max="17" width="9.54296875" style="939" customWidth="1"/>
    <col min="18" max="16384" width="9" style="942"/>
  </cols>
  <sheetData>
    <row r="1" spans="1:17">
      <c r="A1" s="938" t="s">
        <v>403</v>
      </c>
      <c r="B1" s="938"/>
      <c r="C1" s="938"/>
      <c r="G1" s="940"/>
      <c r="M1" s="941" t="s">
        <v>404</v>
      </c>
    </row>
    <row r="2" spans="1:17" ht="14.5" thickBot="1">
      <c r="A2" s="965" t="s">
        <v>405</v>
      </c>
      <c r="B2" s="965"/>
      <c r="C2" s="965"/>
      <c r="D2" s="944"/>
      <c r="E2" s="944"/>
      <c r="F2" s="944"/>
      <c r="G2" s="944"/>
      <c r="H2" s="945"/>
      <c r="I2" s="944"/>
      <c r="J2" s="944"/>
      <c r="K2" s="944"/>
      <c r="L2" s="944"/>
      <c r="M2" s="945"/>
      <c r="N2" s="944"/>
      <c r="O2" s="944"/>
      <c r="P2" s="946"/>
      <c r="Q2" s="947" t="s">
        <v>1</v>
      </c>
    </row>
    <row r="3" spans="1:17" ht="16.25" customHeight="1">
      <c r="A3" s="1346" t="s">
        <v>5</v>
      </c>
      <c r="B3" s="1347"/>
      <c r="C3" s="1348"/>
      <c r="D3" s="899">
        <v>3</v>
      </c>
      <c r="E3" s="900"/>
      <c r="F3" s="900"/>
      <c r="G3" s="900"/>
      <c r="H3" s="901"/>
      <c r="I3" s="899">
        <v>2</v>
      </c>
      <c r="J3" s="900"/>
      <c r="K3" s="900"/>
      <c r="L3" s="900"/>
      <c r="M3" s="901"/>
      <c r="N3" s="902"/>
      <c r="O3" s="900" t="s">
        <v>372</v>
      </c>
      <c r="P3" s="900"/>
      <c r="Q3" s="903"/>
    </row>
    <row r="4" spans="1:17" ht="16.25" customHeight="1">
      <c r="A4" s="1349"/>
      <c r="B4" s="1350"/>
      <c r="C4" s="1351"/>
      <c r="D4" s="948" t="s">
        <v>373</v>
      </c>
      <c r="E4" s="948" t="s">
        <v>374</v>
      </c>
      <c r="F4" s="949" t="s">
        <v>336</v>
      </c>
      <c r="G4" s="949" t="s">
        <v>375</v>
      </c>
      <c r="H4" s="950" t="s">
        <v>181</v>
      </c>
      <c r="I4" s="948" t="s">
        <v>373</v>
      </c>
      <c r="J4" s="948" t="s">
        <v>374</v>
      </c>
      <c r="K4" s="949" t="s">
        <v>336</v>
      </c>
      <c r="L4" s="949" t="s">
        <v>375</v>
      </c>
      <c r="M4" s="950" t="s">
        <v>181</v>
      </c>
      <c r="N4" s="948" t="s">
        <v>373</v>
      </c>
      <c r="O4" s="948" t="s">
        <v>374</v>
      </c>
      <c r="P4" s="949" t="s">
        <v>336</v>
      </c>
      <c r="Q4" s="966" t="s">
        <v>375</v>
      </c>
    </row>
    <row r="5" spans="1:17" ht="16.25" customHeight="1">
      <c r="A5" s="1352" t="s">
        <v>367</v>
      </c>
      <c r="B5" s="1353"/>
      <c r="C5" s="1354"/>
      <c r="D5" s="952">
        <v>491</v>
      </c>
      <c r="E5" s="952">
        <v>45723</v>
      </c>
      <c r="F5" s="952" t="s">
        <v>140</v>
      </c>
      <c r="G5" s="952">
        <v>46214</v>
      </c>
      <c r="H5" s="937">
        <v>9.1999999999999993</v>
      </c>
      <c r="I5" s="952">
        <v>187</v>
      </c>
      <c r="J5" s="952">
        <v>38786</v>
      </c>
      <c r="K5" s="952" t="s">
        <v>140</v>
      </c>
      <c r="L5" s="952">
        <v>38973</v>
      </c>
      <c r="M5" s="953">
        <v>7.7</v>
      </c>
      <c r="N5" s="954">
        <v>162.6</v>
      </c>
      <c r="O5" s="954">
        <v>17.899999999999999</v>
      </c>
      <c r="P5" s="954" t="s">
        <v>140</v>
      </c>
      <c r="Q5" s="955">
        <v>18.600000000000001</v>
      </c>
    </row>
    <row r="6" spans="1:17" ht="16.25" customHeight="1">
      <c r="A6" s="1343" t="s">
        <v>366</v>
      </c>
      <c r="B6" s="1344"/>
      <c r="C6" s="1345"/>
      <c r="D6" s="952">
        <v>14856</v>
      </c>
      <c r="E6" s="952">
        <v>36199</v>
      </c>
      <c r="F6" s="952" t="s">
        <v>140</v>
      </c>
      <c r="G6" s="952">
        <v>51055</v>
      </c>
      <c r="H6" s="953">
        <v>10.199999999999999</v>
      </c>
      <c r="I6" s="952">
        <v>21769</v>
      </c>
      <c r="J6" s="952">
        <v>49255</v>
      </c>
      <c r="K6" s="952" t="s">
        <v>140</v>
      </c>
      <c r="L6" s="952">
        <v>71023</v>
      </c>
      <c r="M6" s="953">
        <v>14.1</v>
      </c>
      <c r="N6" s="954">
        <v>-31.8</v>
      </c>
      <c r="O6" s="954">
        <v>-26.5</v>
      </c>
      <c r="P6" s="954" t="s">
        <v>140</v>
      </c>
      <c r="Q6" s="955">
        <v>-28.1</v>
      </c>
    </row>
    <row r="7" spans="1:17" ht="16.25" customHeight="1">
      <c r="A7" s="1343" t="s">
        <v>365</v>
      </c>
      <c r="B7" s="1344"/>
      <c r="C7" s="1345"/>
      <c r="D7" s="952">
        <v>997</v>
      </c>
      <c r="E7" s="952">
        <v>18605</v>
      </c>
      <c r="F7" s="952" t="s">
        <v>140</v>
      </c>
      <c r="G7" s="952">
        <v>19602</v>
      </c>
      <c r="H7" s="953">
        <v>3.9</v>
      </c>
      <c r="I7" s="952">
        <v>480</v>
      </c>
      <c r="J7" s="952">
        <v>10377</v>
      </c>
      <c r="K7" s="952" t="s">
        <v>140</v>
      </c>
      <c r="L7" s="952">
        <v>10857</v>
      </c>
      <c r="M7" s="953">
        <v>2.2000000000000002</v>
      </c>
      <c r="N7" s="954">
        <v>107.7</v>
      </c>
      <c r="O7" s="954">
        <v>79.3</v>
      </c>
      <c r="P7" s="954" t="s">
        <v>140</v>
      </c>
      <c r="Q7" s="955">
        <v>80.5</v>
      </c>
    </row>
    <row r="8" spans="1:17" ht="16.25" customHeight="1">
      <c r="A8" s="1343" t="s">
        <v>364</v>
      </c>
      <c r="B8" s="1344"/>
      <c r="C8" s="1345"/>
      <c r="D8" s="952" t="s">
        <v>140</v>
      </c>
      <c r="E8" s="952">
        <v>37</v>
      </c>
      <c r="F8" s="952" t="s">
        <v>140</v>
      </c>
      <c r="G8" s="952">
        <v>37</v>
      </c>
      <c r="H8" s="953">
        <v>0</v>
      </c>
      <c r="I8" s="952" t="s">
        <v>140</v>
      </c>
      <c r="J8" s="952">
        <v>744</v>
      </c>
      <c r="K8" s="952" t="s">
        <v>140</v>
      </c>
      <c r="L8" s="952">
        <v>744</v>
      </c>
      <c r="M8" s="953">
        <v>0.1</v>
      </c>
      <c r="N8" s="954" t="s">
        <v>140</v>
      </c>
      <c r="O8" s="954">
        <v>-95</v>
      </c>
      <c r="P8" s="954" t="s">
        <v>140</v>
      </c>
      <c r="Q8" s="955">
        <v>-95</v>
      </c>
    </row>
    <row r="9" spans="1:17" ht="16.25" customHeight="1">
      <c r="A9" s="1343" t="s">
        <v>363</v>
      </c>
      <c r="B9" s="1344"/>
      <c r="C9" s="1345"/>
      <c r="D9" s="952">
        <v>56</v>
      </c>
      <c r="E9" s="952">
        <v>950</v>
      </c>
      <c r="F9" s="952" t="s">
        <v>140</v>
      </c>
      <c r="G9" s="952">
        <v>1006</v>
      </c>
      <c r="H9" s="953">
        <v>0.2</v>
      </c>
      <c r="I9" s="952">
        <v>2</v>
      </c>
      <c r="J9" s="952">
        <v>1163</v>
      </c>
      <c r="K9" s="952" t="s">
        <v>140</v>
      </c>
      <c r="L9" s="952">
        <v>1165</v>
      </c>
      <c r="M9" s="953">
        <v>0.2</v>
      </c>
      <c r="N9" s="954">
        <v>2700</v>
      </c>
      <c r="O9" s="954">
        <v>-18.3</v>
      </c>
      <c r="P9" s="954" t="s">
        <v>140</v>
      </c>
      <c r="Q9" s="955">
        <v>-13.6</v>
      </c>
    </row>
    <row r="10" spans="1:17" ht="16.25" customHeight="1">
      <c r="A10" s="919"/>
      <c r="B10" s="1344" t="s">
        <v>362</v>
      </c>
      <c r="C10" s="1345"/>
      <c r="D10" s="952">
        <v>56</v>
      </c>
      <c r="E10" s="952">
        <v>950</v>
      </c>
      <c r="F10" s="952" t="s">
        <v>140</v>
      </c>
      <c r="G10" s="952">
        <v>1006</v>
      </c>
      <c r="H10" s="953">
        <v>0.2</v>
      </c>
      <c r="I10" s="952">
        <v>2</v>
      </c>
      <c r="J10" s="952">
        <v>1163</v>
      </c>
      <c r="K10" s="952" t="s">
        <v>140</v>
      </c>
      <c r="L10" s="952">
        <v>1165</v>
      </c>
      <c r="M10" s="953">
        <v>0.2</v>
      </c>
      <c r="N10" s="954">
        <v>2700</v>
      </c>
      <c r="O10" s="954">
        <v>-18.3</v>
      </c>
      <c r="P10" s="954" t="s">
        <v>140</v>
      </c>
      <c r="Q10" s="955">
        <v>-13.6</v>
      </c>
    </row>
    <row r="11" spans="1:17" ht="16.25" customHeight="1">
      <c r="A11" s="919"/>
      <c r="B11" s="1344" t="s">
        <v>361</v>
      </c>
      <c r="C11" s="1345"/>
      <c r="D11" s="952" t="s">
        <v>140</v>
      </c>
      <c r="E11" s="952" t="s">
        <v>140</v>
      </c>
      <c r="F11" s="952" t="s">
        <v>140</v>
      </c>
      <c r="G11" s="952" t="s">
        <v>140</v>
      </c>
      <c r="H11" s="953" t="s">
        <v>140</v>
      </c>
      <c r="I11" s="952" t="s">
        <v>140</v>
      </c>
      <c r="J11" s="952" t="s">
        <v>140</v>
      </c>
      <c r="K11" s="952" t="s">
        <v>140</v>
      </c>
      <c r="L11" s="952" t="s">
        <v>140</v>
      </c>
      <c r="M11" s="953" t="s">
        <v>140</v>
      </c>
      <c r="N11" s="954" t="s">
        <v>140</v>
      </c>
      <c r="O11" s="954" t="s">
        <v>140</v>
      </c>
      <c r="P11" s="954" t="s">
        <v>140</v>
      </c>
      <c r="Q11" s="955" t="s">
        <v>140</v>
      </c>
    </row>
    <row r="12" spans="1:17" ht="16.25" customHeight="1">
      <c r="A12" s="919"/>
      <c r="B12" s="1344" t="s">
        <v>360</v>
      </c>
      <c r="C12" s="1345"/>
      <c r="D12" s="952" t="s">
        <v>140</v>
      </c>
      <c r="E12" s="952" t="s">
        <v>140</v>
      </c>
      <c r="F12" s="952" t="s">
        <v>140</v>
      </c>
      <c r="G12" s="952" t="s">
        <v>140</v>
      </c>
      <c r="H12" s="953" t="s">
        <v>140</v>
      </c>
      <c r="I12" s="952" t="s">
        <v>140</v>
      </c>
      <c r="J12" s="952" t="s">
        <v>140</v>
      </c>
      <c r="K12" s="952" t="s">
        <v>140</v>
      </c>
      <c r="L12" s="952" t="s">
        <v>140</v>
      </c>
      <c r="M12" s="953" t="s">
        <v>140</v>
      </c>
      <c r="N12" s="954" t="s">
        <v>140</v>
      </c>
      <c r="O12" s="954" t="s">
        <v>140</v>
      </c>
      <c r="P12" s="954" t="s">
        <v>140</v>
      </c>
      <c r="Q12" s="955" t="s">
        <v>140</v>
      </c>
    </row>
    <row r="13" spans="1:17" ht="16.25" customHeight="1">
      <c r="A13" s="919"/>
      <c r="B13" s="1344" t="s">
        <v>359</v>
      </c>
      <c r="C13" s="1345"/>
      <c r="D13" s="952" t="s">
        <v>140</v>
      </c>
      <c r="E13" s="952" t="s">
        <v>140</v>
      </c>
      <c r="F13" s="952" t="s">
        <v>140</v>
      </c>
      <c r="G13" s="952" t="s">
        <v>140</v>
      </c>
      <c r="H13" s="953" t="s">
        <v>140</v>
      </c>
      <c r="I13" s="952" t="s">
        <v>140</v>
      </c>
      <c r="J13" s="952" t="s">
        <v>140</v>
      </c>
      <c r="K13" s="952" t="s">
        <v>140</v>
      </c>
      <c r="L13" s="952" t="s">
        <v>140</v>
      </c>
      <c r="M13" s="953" t="s">
        <v>140</v>
      </c>
      <c r="N13" s="954" t="s">
        <v>140</v>
      </c>
      <c r="O13" s="954" t="s">
        <v>140</v>
      </c>
      <c r="P13" s="954" t="s">
        <v>140</v>
      </c>
      <c r="Q13" s="955" t="s">
        <v>140</v>
      </c>
    </row>
    <row r="14" spans="1:17" ht="16.25" customHeight="1">
      <c r="A14" s="919"/>
      <c r="B14" s="1344" t="s">
        <v>358</v>
      </c>
      <c r="C14" s="1345"/>
      <c r="D14" s="952" t="s">
        <v>140</v>
      </c>
      <c r="E14" s="952" t="s">
        <v>140</v>
      </c>
      <c r="F14" s="952" t="s">
        <v>140</v>
      </c>
      <c r="G14" s="952" t="s">
        <v>140</v>
      </c>
      <c r="H14" s="953" t="s">
        <v>140</v>
      </c>
      <c r="I14" s="952" t="s">
        <v>140</v>
      </c>
      <c r="J14" s="952" t="s">
        <v>140</v>
      </c>
      <c r="K14" s="952" t="s">
        <v>140</v>
      </c>
      <c r="L14" s="952" t="s">
        <v>140</v>
      </c>
      <c r="M14" s="953" t="s">
        <v>140</v>
      </c>
      <c r="N14" s="954" t="s">
        <v>140</v>
      </c>
      <c r="O14" s="954" t="s">
        <v>140</v>
      </c>
      <c r="P14" s="954" t="s">
        <v>140</v>
      </c>
      <c r="Q14" s="955" t="s">
        <v>140</v>
      </c>
    </row>
    <row r="15" spans="1:17" ht="16.25" customHeight="1">
      <c r="A15" s="1343" t="s">
        <v>357</v>
      </c>
      <c r="B15" s="1344"/>
      <c r="C15" s="1345"/>
      <c r="D15" s="952">
        <v>39</v>
      </c>
      <c r="E15" s="952">
        <v>5759</v>
      </c>
      <c r="F15" s="952" t="s">
        <v>140</v>
      </c>
      <c r="G15" s="952">
        <v>5798</v>
      </c>
      <c r="H15" s="953">
        <v>1.2</v>
      </c>
      <c r="I15" s="952" t="s">
        <v>140</v>
      </c>
      <c r="J15" s="952">
        <v>3160</v>
      </c>
      <c r="K15" s="952" t="s">
        <v>140</v>
      </c>
      <c r="L15" s="952">
        <v>3160</v>
      </c>
      <c r="M15" s="953">
        <v>0.6</v>
      </c>
      <c r="N15" s="954" t="s">
        <v>664</v>
      </c>
      <c r="O15" s="954">
        <v>82.2</v>
      </c>
      <c r="P15" s="954" t="s">
        <v>140</v>
      </c>
      <c r="Q15" s="955">
        <v>83.5</v>
      </c>
    </row>
    <row r="16" spans="1:17" ht="16.25" customHeight="1">
      <c r="A16" s="1343" t="s">
        <v>356</v>
      </c>
      <c r="B16" s="1344"/>
      <c r="C16" s="1345"/>
      <c r="D16" s="952">
        <v>96965</v>
      </c>
      <c r="E16" s="952">
        <v>90257</v>
      </c>
      <c r="F16" s="952">
        <v>2382</v>
      </c>
      <c r="G16" s="952">
        <v>189604</v>
      </c>
      <c r="H16" s="953">
        <v>37.9</v>
      </c>
      <c r="I16" s="952">
        <v>97221</v>
      </c>
      <c r="J16" s="952">
        <v>111543</v>
      </c>
      <c r="K16" s="952">
        <v>1681</v>
      </c>
      <c r="L16" s="952">
        <v>210445</v>
      </c>
      <c r="M16" s="953">
        <v>41.8</v>
      </c>
      <c r="N16" s="954">
        <v>-0.3</v>
      </c>
      <c r="O16" s="954">
        <v>-19.100000000000001</v>
      </c>
      <c r="P16" s="954">
        <v>41.7</v>
      </c>
      <c r="Q16" s="955">
        <v>-9.9</v>
      </c>
    </row>
    <row r="17" spans="1:17" ht="16.25" customHeight="1">
      <c r="A17" s="919"/>
      <c r="B17" s="1355" t="s">
        <v>378</v>
      </c>
      <c r="C17" s="1356"/>
      <c r="D17" s="952">
        <v>6090</v>
      </c>
      <c r="E17" s="952">
        <v>36673</v>
      </c>
      <c r="F17" s="952">
        <v>206</v>
      </c>
      <c r="G17" s="952">
        <v>42969</v>
      </c>
      <c r="H17" s="953">
        <v>8.6</v>
      </c>
      <c r="I17" s="952">
        <v>6360</v>
      </c>
      <c r="J17" s="952">
        <v>46600</v>
      </c>
      <c r="K17" s="952">
        <v>64</v>
      </c>
      <c r="L17" s="952">
        <v>53024</v>
      </c>
      <c r="M17" s="953">
        <v>10.5</v>
      </c>
      <c r="N17" s="954">
        <v>-4.2</v>
      </c>
      <c r="O17" s="954">
        <v>-21.3</v>
      </c>
      <c r="P17" s="954">
        <v>221.9</v>
      </c>
      <c r="Q17" s="955">
        <v>-19</v>
      </c>
    </row>
    <row r="18" spans="1:17" ht="16.25" customHeight="1">
      <c r="A18" s="919"/>
      <c r="B18" s="1344" t="s">
        <v>633</v>
      </c>
      <c r="C18" s="1345"/>
      <c r="D18" s="952" t="s">
        <v>140</v>
      </c>
      <c r="E18" s="952">
        <v>5367</v>
      </c>
      <c r="F18" s="952" t="s">
        <v>140</v>
      </c>
      <c r="G18" s="952">
        <v>5367</v>
      </c>
      <c r="H18" s="953">
        <v>1.1000000000000001</v>
      </c>
      <c r="I18" s="952">
        <v>48</v>
      </c>
      <c r="J18" s="952">
        <v>5511</v>
      </c>
      <c r="K18" s="952">
        <v>2</v>
      </c>
      <c r="L18" s="952">
        <v>5561</v>
      </c>
      <c r="M18" s="953">
        <v>1.1000000000000001</v>
      </c>
      <c r="N18" s="954" t="s">
        <v>639</v>
      </c>
      <c r="O18" s="954">
        <v>-2.6</v>
      </c>
      <c r="P18" s="954" t="s">
        <v>639</v>
      </c>
      <c r="Q18" s="955">
        <v>-3.5</v>
      </c>
    </row>
    <row r="19" spans="1:17" ht="16.25" customHeight="1">
      <c r="A19" s="919"/>
      <c r="B19" s="1344" t="s">
        <v>397</v>
      </c>
      <c r="C19" s="1345"/>
      <c r="D19" s="952" t="s">
        <v>140</v>
      </c>
      <c r="E19" s="952" t="s">
        <v>140</v>
      </c>
      <c r="F19" s="952" t="s">
        <v>140</v>
      </c>
      <c r="G19" s="952" t="s">
        <v>140</v>
      </c>
      <c r="H19" s="953" t="s">
        <v>140</v>
      </c>
      <c r="I19" s="952" t="s">
        <v>140</v>
      </c>
      <c r="J19" s="952" t="s">
        <v>140</v>
      </c>
      <c r="K19" s="952" t="s">
        <v>140</v>
      </c>
      <c r="L19" s="952" t="s">
        <v>140</v>
      </c>
      <c r="M19" s="953" t="s">
        <v>140</v>
      </c>
      <c r="N19" s="954" t="s">
        <v>140</v>
      </c>
      <c r="O19" s="954" t="s">
        <v>140</v>
      </c>
      <c r="P19" s="954" t="s">
        <v>140</v>
      </c>
      <c r="Q19" s="955" t="s">
        <v>140</v>
      </c>
    </row>
    <row r="20" spans="1:17" ht="16.25" customHeight="1">
      <c r="A20" s="919"/>
      <c r="B20" s="1344" t="s">
        <v>381</v>
      </c>
      <c r="C20" s="1345"/>
      <c r="D20" s="952">
        <v>88065</v>
      </c>
      <c r="E20" s="952">
        <v>43201</v>
      </c>
      <c r="F20" s="952">
        <v>2176</v>
      </c>
      <c r="G20" s="952">
        <v>133442</v>
      </c>
      <c r="H20" s="953">
        <v>26.6</v>
      </c>
      <c r="I20" s="952">
        <v>86900</v>
      </c>
      <c r="J20" s="952">
        <v>50841</v>
      </c>
      <c r="K20" s="952">
        <v>1615</v>
      </c>
      <c r="L20" s="952">
        <v>139356</v>
      </c>
      <c r="M20" s="953">
        <v>27.7</v>
      </c>
      <c r="N20" s="954">
        <v>1.3</v>
      </c>
      <c r="O20" s="954">
        <v>-15</v>
      </c>
      <c r="P20" s="954">
        <v>34.700000000000003</v>
      </c>
      <c r="Q20" s="955">
        <v>-4.2</v>
      </c>
    </row>
    <row r="21" spans="1:17" ht="16.25" customHeight="1">
      <c r="A21" s="920"/>
      <c r="B21" s="921"/>
      <c r="C21" s="921" t="s">
        <v>398</v>
      </c>
      <c r="D21" s="952">
        <v>10443</v>
      </c>
      <c r="E21" s="952">
        <v>10541</v>
      </c>
      <c r="F21" s="952">
        <v>134</v>
      </c>
      <c r="G21" s="952">
        <v>21118</v>
      </c>
      <c r="H21" s="953">
        <v>4.2</v>
      </c>
      <c r="I21" s="952">
        <v>11464</v>
      </c>
      <c r="J21" s="952">
        <v>11667</v>
      </c>
      <c r="K21" s="952">
        <v>116</v>
      </c>
      <c r="L21" s="952">
        <v>23247</v>
      </c>
      <c r="M21" s="953">
        <v>4.5999999999999996</v>
      </c>
      <c r="N21" s="954">
        <v>-8.9</v>
      </c>
      <c r="O21" s="954">
        <v>-9.6999999999999993</v>
      </c>
      <c r="P21" s="954">
        <v>15.5</v>
      </c>
      <c r="Q21" s="955">
        <v>-9.1999999999999993</v>
      </c>
    </row>
    <row r="22" spans="1:17" ht="16.25" customHeight="1">
      <c r="A22" s="920"/>
      <c r="B22" s="921"/>
      <c r="C22" s="921" t="s">
        <v>383</v>
      </c>
      <c r="D22" s="952">
        <v>8190</v>
      </c>
      <c r="E22" s="952">
        <v>17564</v>
      </c>
      <c r="F22" s="952" t="s">
        <v>140</v>
      </c>
      <c r="G22" s="952">
        <v>25754</v>
      </c>
      <c r="H22" s="953">
        <v>5.0999999999999996</v>
      </c>
      <c r="I22" s="952">
        <v>9717</v>
      </c>
      <c r="J22" s="952">
        <v>19017</v>
      </c>
      <c r="K22" s="952" t="s">
        <v>140</v>
      </c>
      <c r="L22" s="952">
        <v>28734</v>
      </c>
      <c r="M22" s="953">
        <v>5.7</v>
      </c>
      <c r="N22" s="954">
        <v>-15.7</v>
      </c>
      <c r="O22" s="954">
        <v>-7.6</v>
      </c>
      <c r="P22" s="954" t="s">
        <v>140</v>
      </c>
      <c r="Q22" s="955">
        <v>-10.4</v>
      </c>
    </row>
    <row r="23" spans="1:17" ht="16.25" customHeight="1">
      <c r="A23" s="920"/>
      <c r="B23" s="921"/>
      <c r="C23" s="921" t="s">
        <v>384</v>
      </c>
      <c r="D23" s="952" t="s">
        <v>140</v>
      </c>
      <c r="E23" s="952">
        <v>1964</v>
      </c>
      <c r="F23" s="952" t="s">
        <v>140</v>
      </c>
      <c r="G23" s="952">
        <v>1964</v>
      </c>
      <c r="H23" s="953">
        <v>0.4</v>
      </c>
      <c r="I23" s="952" t="s">
        <v>140</v>
      </c>
      <c r="J23" s="952">
        <v>1863</v>
      </c>
      <c r="K23" s="952" t="s">
        <v>140</v>
      </c>
      <c r="L23" s="952">
        <v>1863</v>
      </c>
      <c r="M23" s="953">
        <v>0.4</v>
      </c>
      <c r="N23" s="954" t="s">
        <v>140</v>
      </c>
      <c r="O23" s="954">
        <v>5.4</v>
      </c>
      <c r="P23" s="954" t="s">
        <v>140</v>
      </c>
      <c r="Q23" s="955">
        <v>5.4</v>
      </c>
    </row>
    <row r="24" spans="1:17" ht="16.25" customHeight="1">
      <c r="A24" s="920"/>
      <c r="B24" s="921"/>
      <c r="C24" s="922" t="s">
        <v>406</v>
      </c>
      <c r="D24" s="952">
        <v>69433</v>
      </c>
      <c r="E24" s="952">
        <v>13131</v>
      </c>
      <c r="F24" s="952">
        <v>2041</v>
      </c>
      <c r="G24" s="952">
        <v>84606</v>
      </c>
      <c r="H24" s="953">
        <v>16.899999999999999</v>
      </c>
      <c r="I24" s="952">
        <v>65718</v>
      </c>
      <c r="J24" s="952">
        <v>18294</v>
      </c>
      <c r="K24" s="952">
        <v>1499</v>
      </c>
      <c r="L24" s="952">
        <v>85512</v>
      </c>
      <c r="M24" s="953">
        <v>17</v>
      </c>
      <c r="N24" s="954">
        <v>5.7</v>
      </c>
      <c r="O24" s="954">
        <v>-28.2</v>
      </c>
      <c r="P24" s="954">
        <v>36.200000000000003</v>
      </c>
      <c r="Q24" s="955">
        <v>-1.1000000000000001</v>
      </c>
    </row>
    <row r="25" spans="1:17" ht="16.25" customHeight="1">
      <c r="A25" s="919"/>
      <c r="B25" s="1344" t="s">
        <v>387</v>
      </c>
      <c r="C25" s="1345"/>
      <c r="D25" s="952">
        <v>2579</v>
      </c>
      <c r="E25" s="952">
        <v>3016</v>
      </c>
      <c r="F25" s="952" t="s">
        <v>140</v>
      </c>
      <c r="G25" s="952">
        <v>5595</v>
      </c>
      <c r="H25" s="953">
        <v>1.1000000000000001</v>
      </c>
      <c r="I25" s="952">
        <v>3809</v>
      </c>
      <c r="J25" s="952">
        <v>6707</v>
      </c>
      <c r="K25" s="952" t="s">
        <v>140</v>
      </c>
      <c r="L25" s="952">
        <v>10515</v>
      </c>
      <c r="M25" s="953">
        <v>2.1</v>
      </c>
      <c r="N25" s="954">
        <v>-32.299999999999997</v>
      </c>
      <c r="O25" s="954">
        <v>-55</v>
      </c>
      <c r="P25" s="954" t="s">
        <v>140</v>
      </c>
      <c r="Q25" s="955">
        <v>-46.8</v>
      </c>
    </row>
    <row r="26" spans="1:17" ht="16.25" customHeight="1">
      <c r="A26" s="919"/>
      <c r="B26" s="1344" t="s">
        <v>346</v>
      </c>
      <c r="C26" s="1345"/>
      <c r="D26" s="952">
        <v>231</v>
      </c>
      <c r="E26" s="952">
        <v>2000</v>
      </c>
      <c r="F26" s="952" t="s">
        <v>140</v>
      </c>
      <c r="G26" s="952">
        <v>2231</v>
      </c>
      <c r="H26" s="967">
        <v>0.4</v>
      </c>
      <c r="I26" s="952">
        <v>104</v>
      </c>
      <c r="J26" s="952">
        <v>1884</v>
      </c>
      <c r="K26" s="952" t="s">
        <v>140</v>
      </c>
      <c r="L26" s="952">
        <v>1989</v>
      </c>
      <c r="M26" s="937">
        <v>0.39999999999999858</v>
      </c>
      <c r="N26" s="954">
        <v>122.1</v>
      </c>
      <c r="O26" s="954">
        <v>6.2</v>
      </c>
      <c r="P26" s="954" t="s">
        <v>140</v>
      </c>
      <c r="Q26" s="955">
        <v>12.2</v>
      </c>
    </row>
    <row r="27" spans="1:17" ht="16.25" customHeight="1">
      <c r="A27" s="1343" t="s">
        <v>345</v>
      </c>
      <c r="B27" s="1344"/>
      <c r="C27" s="1345"/>
      <c r="D27" s="952">
        <v>4178</v>
      </c>
      <c r="E27" s="952">
        <v>3759</v>
      </c>
      <c r="F27" s="952" t="s">
        <v>140</v>
      </c>
      <c r="G27" s="952">
        <v>7937</v>
      </c>
      <c r="H27" s="953">
        <v>1.6</v>
      </c>
      <c r="I27" s="952">
        <v>4413</v>
      </c>
      <c r="J27" s="952">
        <v>4615</v>
      </c>
      <c r="K27" s="952" t="s">
        <v>140</v>
      </c>
      <c r="L27" s="952">
        <v>9029</v>
      </c>
      <c r="M27" s="953">
        <v>1.8</v>
      </c>
      <c r="N27" s="954">
        <v>-5.3</v>
      </c>
      <c r="O27" s="954">
        <v>-18.5</v>
      </c>
      <c r="P27" s="954" t="s">
        <v>140</v>
      </c>
      <c r="Q27" s="955">
        <v>-12.1</v>
      </c>
    </row>
    <row r="28" spans="1:17" ht="16.25" customHeight="1">
      <c r="A28" s="1343" t="s">
        <v>344</v>
      </c>
      <c r="B28" s="1344"/>
      <c r="C28" s="1345"/>
      <c r="D28" s="952">
        <v>37023</v>
      </c>
      <c r="E28" s="952">
        <v>142006</v>
      </c>
      <c r="F28" s="952" t="s">
        <v>140</v>
      </c>
      <c r="G28" s="952">
        <v>179029</v>
      </c>
      <c r="H28" s="953">
        <v>35.700000000000003</v>
      </c>
      <c r="I28" s="952">
        <v>30715</v>
      </c>
      <c r="J28" s="952">
        <v>127098</v>
      </c>
      <c r="K28" s="952" t="s">
        <v>140</v>
      </c>
      <c r="L28" s="952">
        <v>157813</v>
      </c>
      <c r="M28" s="953">
        <v>31.4</v>
      </c>
      <c r="N28" s="954">
        <v>20.5</v>
      </c>
      <c r="O28" s="954">
        <v>11.7</v>
      </c>
      <c r="P28" s="954" t="s">
        <v>140</v>
      </c>
      <c r="Q28" s="955">
        <v>13.4</v>
      </c>
    </row>
    <row r="29" spans="1:17" ht="16.25" customHeight="1">
      <c r="A29" s="919"/>
      <c r="B29" s="1344" t="s">
        <v>407</v>
      </c>
      <c r="C29" s="1345"/>
      <c r="D29" s="952">
        <v>25503</v>
      </c>
      <c r="E29" s="952">
        <v>87040</v>
      </c>
      <c r="F29" s="952" t="s">
        <v>140</v>
      </c>
      <c r="G29" s="952">
        <v>112543</v>
      </c>
      <c r="H29" s="953">
        <v>22.5</v>
      </c>
      <c r="I29" s="952">
        <v>16334</v>
      </c>
      <c r="J29" s="952">
        <v>74665</v>
      </c>
      <c r="K29" s="952" t="s">
        <v>140</v>
      </c>
      <c r="L29" s="952">
        <v>90998</v>
      </c>
      <c r="M29" s="953">
        <v>18.100000000000001</v>
      </c>
      <c r="N29" s="954">
        <v>56.1</v>
      </c>
      <c r="O29" s="954">
        <v>16.600000000000001</v>
      </c>
      <c r="P29" s="954" t="s">
        <v>140</v>
      </c>
      <c r="Q29" s="955">
        <v>23.7</v>
      </c>
    </row>
    <row r="30" spans="1:17" ht="16.25" customHeight="1">
      <c r="A30" s="919"/>
      <c r="B30" s="1344" t="s">
        <v>408</v>
      </c>
      <c r="C30" s="1345"/>
      <c r="D30" s="952">
        <v>10102</v>
      </c>
      <c r="E30" s="952">
        <v>31874</v>
      </c>
      <c r="F30" s="952" t="s">
        <v>140</v>
      </c>
      <c r="G30" s="952">
        <v>41976</v>
      </c>
      <c r="H30" s="953">
        <v>8.4</v>
      </c>
      <c r="I30" s="952">
        <v>8440</v>
      </c>
      <c r="J30" s="952">
        <v>29463</v>
      </c>
      <c r="K30" s="952" t="s">
        <v>140</v>
      </c>
      <c r="L30" s="952">
        <v>37903</v>
      </c>
      <c r="M30" s="953">
        <v>7.5</v>
      </c>
      <c r="N30" s="954">
        <v>19.7</v>
      </c>
      <c r="O30" s="954">
        <v>8.1999999999999993</v>
      </c>
      <c r="P30" s="954" t="s">
        <v>140</v>
      </c>
      <c r="Q30" s="955">
        <v>10.7</v>
      </c>
    </row>
    <row r="31" spans="1:17" ht="16.25" customHeight="1">
      <c r="A31" s="919"/>
      <c r="B31" s="1344" t="s">
        <v>409</v>
      </c>
      <c r="C31" s="1345"/>
      <c r="D31" s="952" t="s">
        <v>140</v>
      </c>
      <c r="E31" s="952">
        <v>24</v>
      </c>
      <c r="F31" s="952" t="s">
        <v>140</v>
      </c>
      <c r="G31" s="952">
        <v>24</v>
      </c>
      <c r="H31" s="953">
        <v>0</v>
      </c>
      <c r="I31" s="952" t="s">
        <v>140</v>
      </c>
      <c r="J31" s="952">
        <v>10</v>
      </c>
      <c r="K31" s="952" t="s">
        <v>140</v>
      </c>
      <c r="L31" s="952">
        <v>10</v>
      </c>
      <c r="M31" s="953">
        <v>0</v>
      </c>
      <c r="N31" s="954" t="s">
        <v>140</v>
      </c>
      <c r="O31" s="954">
        <v>140</v>
      </c>
      <c r="P31" s="954" t="s">
        <v>140</v>
      </c>
      <c r="Q31" s="955">
        <v>140</v>
      </c>
    </row>
    <row r="32" spans="1:17" ht="16.25" customHeight="1">
      <c r="A32" s="919"/>
      <c r="B32" s="1344" t="s">
        <v>410</v>
      </c>
      <c r="C32" s="1345"/>
      <c r="D32" s="952">
        <v>179</v>
      </c>
      <c r="E32" s="952">
        <v>1103</v>
      </c>
      <c r="F32" s="952" t="s">
        <v>140</v>
      </c>
      <c r="G32" s="952">
        <v>1282</v>
      </c>
      <c r="H32" s="953">
        <v>0.3</v>
      </c>
      <c r="I32" s="952">
        <v>129</v>
      </c>
      <c r="J32" s="952">
        <v>686</v>
      </c>
      <c r="K32" s="952" t="s">
        <v>140</v>
      </c>
      <c r="L32" s="952">
        <v>814</v>
      </c>
      <c r="M32" s="953">
        <v>0.2</v>
      </c>
      <c r="N32" s="954">
        <v>38.799999999999997</v>
      </c>
      <c r="O32" s="954">
        <v>60.8</v>
      </c>
      <c r="P32" s="954" t="s">
        <v>140</v>
      </c>
      <c r="Q32" s="955">
        <v>57.5</v>
      </c>
    </row>
    <row r="33" spans="1:17" ht="16.25" customHeight="1">
      <c r="A33" s="919"/>
      <c r="B33" s="1344" t="s">
        <v>411</v>
      </c>
      <c r="C33" s="1345"/>
      <c r="D33" s="952">
        <v>88</v>
      </c>
      <c r="E33" s="952">
        <v>10705</v>
      </c>
      <c r="F33" s="952" t="s">
        <v>140</v>
      </c>
      <c r="G33" s="952">
        <v>10794</v>
      </c>
      <c r="H33" s="953">
        <v>2.2000000000000002</v>
      </c>
      <c r="I33" s="952">
        <v>34</v>
      </c>
      <c r="J33" s="952">
        <v>11554</v>
      </c>
      <c r="K33" s="952" t="s">
        <v>140</v>
      </c>
      <c r="L33" s="952">
        <v>11588</v>
      </c>
      <c r="M33" s="953">
        <v>2.2999999999999998</v>
      </c>
      <c r="N33" s="954">
        <v>158.80000000000001</v>
      </c>
      <c r="O33" s="954">
        <v>-7.3</v>
      </c>
      <c r="P33" s="954" t="s">
        <v>140</v>
      </c>
      <c r="Q33" s="955">
        <v>-6.9</v>
      </c>
    </row>
    <row r="34" spans="1:17" ht="16.25" customHeight="1">
      <c r="A34" s="919"/>
      <c r="B34" s="1344" t="s">
        <v>412</v>
      </c>
      <c r="C34" s="1345"/>
      <c r="D34" s="952">
        <v>996</v>
      </c>
      <c r="E34" s="952">
        <v>8325</v>
      </c>
      <c r="F34" s="952" t="s">
        <v>140</v>
      </c>
      <c r="G34" s="952">
        <v>9321</v>
      </c>
      <c r="H34" s="953">
        <v>1.9</v>
      </c>
      <c r="I34" s="952">
        <v>5717</v>
      </c>
      <c r="J34" s="952">
        <v>8351</v>
      </c>
      <c r="K34" s="952" t="s">
        <v>140</v>
      </c>
      <c r="L34" s="952">
        <v>14068</v>
      </c>
      <c r="M34" s="953">
        <v>2.8</v>
      </c>
      <c r="N34" s="954">
        <v>-82.6</v>
      </c>
      <c r="O34" s="954">
        <v>-0.3</v>
      </c>
      <c r="P34" s="954" t="s">
        <v>140</v>
      </c>
      <c r="Q34" s="955">
        <v>-33.700000000000003</v>
      </c>
    </row>
    <row r="35" spans="1:17" ht="16.25" customHeight="1">
      <c r="A35" s="919"/>
      <c r="B35" s="1344" t="s">
        <v>346</v>
      </c>
      <c r="C35" s="1345"/>
      <c r="D35" s="952">
        <v>155</v>
      </c>
      <c r="E35" s="952">
        <v>2935</v>
      </c>
      <c r="F35" s="952" t="s">
        <v>140</v>
      </c>
      <c r="G35" s="952">
        <v>3089</v>
      </c>
      <c r="H35" s="937">
        <v>0.40000000000000568</v>
      </c>
      <c r="I35" s="952">
        <v>61</v>
      </c>
      <c r="J35" s="952">
        <v>2369</v>
      </c>
      <c r="K35" s="952" t="s">
        <v>140</v>
      </c>
      <c r="L35" s="952">
        <v>2432</v>
      </c>
      <c r="M35" s="953">
        <v>0.49999999999999645</v>
      </c>
      <c r="N35" s="954">
        <v>154.1</v>
      </c>
      <c r="O35" s="954">
        <v>23.9</v>
      </c>
      <c r="P35" s="954" t="s">
        <v>140</v>
      </c>
      <c r="Q35" s="955">
        <v>27</v>
      </c>
    </row>
    <row r="36" spans="1:17" ht="16.25" customHeight="1">
      <c r="A36" s="1357" t="s">
        <v>336</v>
      </c>
      <c r="B36" s="1358"/>
      <c r="C36" s="1359"/>
      <c r="D36" s="952" t="s">
        <v>140</v>
      </c>
      <c r="E36" s="952">
        <v>541</v>
      </c>
      <c r="F36" s="952" t="s">
        <v>140</v>
      </c>
      <c r="G36" s="952">
        <v>541</v>
      </c>
      <c r="H36" s="937">
        <v>0.10000000000000853</v>
      </c>
      <c r="I36" s="956" t="s">
        <v>140</v>
      </c>
      <c r="J36" s="956">
        <v>44</v>
      </c>
      <c r="K36" s="956" t="s">
        <v>140</v>
      </c>
      <c r="L36" s="956">
        <v>44</v>
      </c>
      <c r="M36" s="957">
        <v>9.9999999999994316E-2</v>
      </c>
      <c r="N36" s="954" t="s">
        <v>140</v>
      </c>
      <c r="O36" s="954">
        <v>1129.5</v>
      </c>
      <c r="P36" s="954" t="s">
        <v>140</v>
      </c>
      <c r="Q36" s="955">
        <v>1129.5</v>
      </c>
    </row>
    <row r="37" spans="1:17" ht="16.25" customHeight="1" thickBot="1">
      <c r="A37" s="1360" t="s">
        <v>76</v>
      </c>
      <c r="B37" s="1361"/>
      <c r="C37" s="1362"/>
      <c r="D37" s="958">
        <v>154604</v>
      </c>
      <c r="E37" s="958">
        <v>343838</v>
      </c>
      <c r="F37" s="958">
        <v>2382</v>
      </c>
      <c r="G37" s="959">
        <v>500823</v>
      </c>
      <c r="H37" s="960">
        <v>100</v>
      </c>
      <c r="I37" s="961">
        <v>154788</v>
      </c>
      <c r="J37" s="961">
        <v>346784</v>
      </c>
      <c r="K37" s="961">
        <v>1681</v>
      </c>
      <c r="L37" s="961">
        <v>503253</v>
      </c>
      <c r="M37" s="962">
        <v>100</v>
      </c>
      <c r="N37" s="963">
        <v>-0.1</v>
      </c>
      <c r="O37" s="963">
        <v>-0.8</v>
      </c>
      <c r="P37" s="963">
        <v>41.7</v>
      </c>
      <c r="Q37" s="964">
        <v>-0.5</v>
      </c>
    </row>
    <row r="38" spans="1:17" ht="15" customHeight="1">
      <c r="A38" s="940" t="s">
        <v>394</v>
      </c>
      <c r="B38" s="940"/>
      <c r="C38" s="940"/>
    </row>
    <row r="39" spans="1:17">
      <c r="O39" s="968"/>
    </row>
  </sheetData>
  <mergeCells count="30">
    <mergeCell ref="B35:C35"/>
    <mergeCell ref="A36:C36"/>
    <mergeCell ref="A37:C37"/>
    <mergeCell ref="B32:C32"/>
    <mergeCell ref="B33:C33"/>
    <mergeCell ref="B34:C34"/>
    <mergeCell ref="B29:C29"/>
    <mergeCell ref="B30:C30"/>
    <mergeCell ref="B31:C31"/>
    <mergeCell ref="B26:C26"/>
    <mergeCell ref="A27:C27"/>
    <mergeCell ref="A28:C28"/>
    <mergeCell ref="B19:C19"/>
    <mergeCell ref="B20:C20"/>
    <mergeCell ref="B25:C25"/>
    <mergeCell ref="A16:C16"/>
    <mergeCell ref="B17:C17"/>
    <mergeCell ref="B18:C18"/>
    <mergeCell ref="B13:C13"/>
    <mergeCell ref="B14:C14"/>
    <mergeCell ref="A15:C15"/>
    <mergeCell ref="B10:C10"/>
    <mergeCell ref="B11:C11"/>
    <mergeCell ref="B12:C12"/>
    <mergeCell ref="A7:C7"/>
    <mergeCell ref="A8:C8"/>
    <mergeCell ref="A9:C9"/>
    <mergeCell ref="A6:C6"/>
    <mergeCell ref="A3:C4"/>
    <mergeCell ref="A5:C5"/>
  </mergeCells>
  <phoneticPr fontId="3"/>
  <printOptions horizontalCentered="1"/>
  <pageMargins left="0.35433070866141736" right="0.23622047244094491" top="0.70866141732283472" bottom="0.47244094488188981" header="0.51181102362204722" footer="0.51181102362204722"/>
  <pageSetup paperSize="9" scale="88"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Q38"/>
  <sheetViews>
    <sheetView showGridLines="0" view="pageBreakPreview" zoomScaleNormal="100" zoomScaleSheetLayoutView="100" workbookViewId="0"/>
  </sheetViews>
  <sheetFormatPr defaultColWidth="9" defaultRowHeight="14"/>
  <cols>
    <col min="1" max="2" width="2.08984375" style="939" customWidth="1"/>
    <col min="3" max="3" width="12.36328125" style="939" customWidth="1"/>
    <col min="4" max="7" width="11.54296875" style="939" customWidth="1"/>
    <col min="8" max="8" width="7.453125" style="941" customWidth="1"/>
    <col min="9" max="12" width="11.54296875" style="939" customWidth="1"/>
    <col min="13" max="13" width="7.453125" style="941" customWidth="1"/>
    <col min="14" max="17" width="9.54296875" style="939" customWidth="1"/>
    <col min="18" max="16384" width="9" style="942"/>
  </cols>
  <sheetData>
    <row r="1" spans="1:17">
      <c r="A1" s="938" t="s">
        <v>395</v>
      </c>
      <c r="B1" s="938"/>
      <c r="C1" s="938"/>
      <c r="G1" s="940"/>
    </row>
    <row r="2" spans="1:17" ht="14.5" thickBot="1">
      <c r="A2" s="965" t="s">
        <v>413</v>
      </c>
      <c r="B2" s="965"/>
      <c r="C2" s="965"/>
      <c r="D2" s="944"/>
      <c r="E2" s="944"/>
      <c r="F2" s="944"/>
      <c r="G2" s="944"/>
      <c r="H2" s="945"/>
      <c r="I2" s="944"/>
      <c r="J2" s="944"/>
      <c r="K2" s="944"/>
      <c r="L2" s="944"/>
      <c r="M2" s="945"/>
      <c r="N2" s="944"/>
      <c r="O2" s="944"/>
      <c r="P2" s="946"/>
      <c r="Q2" s="947" t="s">
        <v>1</v>
      </c>
    </row>
    <row r="3" spans="1:17" ht="16.25" customHeight="1">
      <c r="A3" s="1346" t="s">
        <v>5</v>
      </c>
      <c r="B3" s="1347"/>
      <c r="C3" s="1348"/>
      <c r="D3" s="899">
        <v>3</v>
      </c>
      <c r="E3" s="900"/>
      <c r="F3" s="900"/>
      <c r="G3" s="900"/>
      <c r="H3" s="901"/>
      <c r="I3" s="899">
        <v>2</v>
      </c>
      <c r="J3" s="900"/>
      <c r="K3" s="900"/>
      <c r="L3" s="900"/>
      <c r="M3" s="901"/>
      <c r="N3" s="902"/>
      <c r="O3" s="900" t="s">
        <v>372</v>
      </c>
      <c r="P3" s="900"/>
      <c r="Q3" s="903"/>
    </row>
    <row r="4" spans="1:17" ht="16.25" customHeight="1">
      <c r="A4" s="1349"/>
      <c r="B4" s="1350"/>
      <c r="C4" s="1351"/>
      <c r="D4" s="948" t="s">
        <v>373</v>
      </c>
      <c r="E4" s="948" t="s">
        <v>374</v>
      </c>
      <c r="F4" s="949" t="s">
        <v>336</v>
      </c>
      <c r="G4" s="949" t="s">
        <v>375</v>
      </c>
      <c r="H4" s="950" t="s">
        <v>181</v>
      </c>
      <c r="I4" s="948" t="s">
        <v>373</v>
      </c>
      <c r="J4" s="948" t="s">
        <v>374</v>
      </c>
      <c r="K4" s="949" t="s">
        <v>336</v>
      </c>
      <c r="L4" s="949" t="s">
        <v>375</v>
      </c>
      <c r="M4" s="950" t="s">
        <v>181</v>
      </c>
      <c r="N4" s="948" t="s">
        <v>373</v>
      </c>
      <c r="O4" s="948" t="s">
        <v>374</v>
      </c>
      <c r="P4" s="949" t="s">
        <v>336</v>
      </c>
      <c r="Q4" s="951" t="s">
        <v>375</v>
      </c>
    </row>
    <row r="5" spans="1:17" ht="16.25" customHeight="1">
      <c r="A5" s="1352" t="s">
        <v>367</v>
      </c>
      <c r="B5" s="1353"/>
      <c r="C5" s="1354"/>
      <c r="D5" s="952">
        <v>26809</v>
      </c>
      <c r="E5" s="952">
        <v>85101</v>
      </c>
      <c r="F5" s="952">
        <v>24</v>
      </c>
      <c r="G5" s="952">
        <v>111935</v>
      </c>
      <c r="H5" s="937">
        <v>10.3</v>
      </c>
      <c r="I5" s="952">
        <v>25660</v>
      </c>
      <c r="J5" s="952">
        <v>90596</v>
      </c>
      <c r="K5" s="952">
        <v>78</v>
      </c>
      <c r="L5" s="952">
        <v>116334</v>
      </c>
      <c r="M5" s="953">
        <v>10.1</v>
      </c>
      <c r="N5" s="954">
        <v>4.5</v>
      </c>
      <c r="O5" s="954">
        <v>-6.1</v>
      </c>
      <c r="P5" s="954">
        <v>-69.2</v>
      </c>
      <c r="Q5" s="955">
        <v>-3.8</v>
      </c>
    </row>
    <row r="6" spans="1:17" ht="16.25" customHeight="1">
      <c r="A6" s="1343" t="s">
        <v>366</v>
      </c>
      <c r="B6" s="1344"/>
      <c r="C6" s="1345"/>
      <c r="D6" s="952">
        <v>41736</v>
      </c>
      <c r="E6" s="952">
        <v>23785</v>
      </c>
      <c r="F6" s="952" t="s">
        <v>140</v>
      </c>
      <c r="G6" s="952">
        <v>65521</v>
      </c>
      <c r="H6" s="953">
        <v>6</v>
      </c>
      <c r="I6" s="952">
        <v>44259</v>
      </c>
      <c r="J6" s="952">
        <v>28098</v>
      </c>
      <c r="K6" s="952" t="s">
        <v>140</v>
      </c>
      <c r="L6" s="952">
        <v>72357</v>
      </c>
      <c r="M6" s="953">
        <v>6.3</v>
      </c>
      <c r="N6" s="954">
        <v>-5.7</v>
      </c>
      <c r="O6" s="954">
        <v>-15.3</v>
      </c>
      <c r="P6" s="954" t="s">
        <v>140</v>
      </c>
      <c r="Q6" s="955">
        <v>-9.4</v>
      </c>
    </row>
    <row r="7" spans="1:17" ht="16.25" customHeight="1">
      <c r="A7" s="1343" t="s">
        <v>365</v>
      </c>
      <c r="B7" s="1344"/>
      <c r="C7" s="1345"/>
      <c r="D7" s="952">
        <v>41386</v>
      </c>
      <c r="E7" s="952">
        <v>54593</v>
      </c>
      <c r="F7" s="952">
        <v>2289</v>
      </c>
      <c r="G7" s="952">
        <v>98269</v>
      </c>
      <c r="H7" s="953">
        <v>9</v>
      </c>
      <c r="I7" s="952">
        <v>34294</v>
      </c>
      <c r="J7" s="952">
        <v>56665</v>
      </c>
      <c r="K7" s="952">
        <v>513</v>
      </c>
      <c r="L7" s="952">
        <v>91472</v>
      </c>
      <c r="M7" s="953">
        <v>7.9</v>
      </c>
      <c r="N7" s="954">
        <v>20.7</v>
      </c>
      <c r="O7" s="954">
        <v>-3.7</v>
      </c>
      <c r="P7" s="954">
        <v>346.2</v>
      </c>
      <c r="Q7" s="955">
        <v>7.4</v>
      </c>
    </row>
    <row r="8" spans="1:17" ht="16.25" customHeight="1">
      <c r="A8" s="1343" t="s">
        <v>364</v>
      </c>
      <c r="B8" s="1344"/>
      <c r="C8" s="1345"/>
      <c r="D8" s="952">
        <v>31</v>
      </c>
      <c r="E8" s="952">
        <v>1370</v>
      </c>
      <c r="F8" s="952" t="s">
        <v>140</v>
      </c>
      <c r="G8" s="952">
        <v>1401</v>
      </c>
      <c r="H8" s="953">
        <v>0.1</v>
      </c>
      <c r="I8" s="952" t="s">
        <v>140</v>
      </c>
      <c r="J8" s="952">
        <v>709</v>
      </c>
      <c r="K8" s="952" t="s">
        <v>140</v>
      </c>
      <c r="L8" s="952">
        <v>709</v>
      </c>
      <c r="M8" s="953">
        <v>0.1</v>
      </c>
      <c r="N8" s="954" t="s">
        <v>664</v>
      </c>
      <c r="O8" s="954">
        <v>93.2</v>
      </c>
      <c r="P8" s="954" t="s">
        <v>140</v>
      </c>
      <c r="Q8" s="955">
        <v>97.6</v>
      </c>
    </row>
    <row r="9" spans="1:17" ht="16.25" customHeight="1">
      <c r="A9" s="1343" t="s">
        <v>363</v>
      </c>
      <c r="B9" s="1344"/>
      <c r="C9" s="1345"/>
      <c r="D9" s="952">
        <v>12943</v>
      </c>
      <c r="E9" s="952">
        <v>20931</v>
      </c>
      <c r="F9" s="952">
        <v>6075</v>
      </c>
      <c r="G9" s="952">
        <v>39949</v>
      </c>
      <c r="H9" s="953">
        <v>3.7</v>
      </c>
      <c r="I9" s="952">
        <v>17034</v>
      </c>
      <c r="J9" s="952">
        <v>18755</v>
      </c>
      <c r="K9" s="952">
        <v>6495</v>
      </c>
      <c r="L9" s="952">
        <v>42283</v>
      </c>
      <c r="M9" s="953">
        <v>3.7</v>
      </c>
      <c r="N9" s="954">
        <v>-24</v>
      </c>
      <c r="O9" s="954">
        <v>11.6</v>
      </c>
      <c r="P9" s="954">
        <v>-6.5</v>
      </c>
      <c r="Q9" s="955">
        <v>-5.5</v>
      </c>
    </row>
    <row r="10" spans="1:17" ht="16.25" customHeight="1">
      <c r="A10" s="919"/>
      <c r="B10" s="1344" t="s">
        <v>362</v>
      </c>
      <c r="C10" s="1345"/>
      <c r="D10" s="952">
        <v>3590</v>
      </c>
      <c r="E10" s="952">
        <v>5761</v>
      </c>
      <c r="F10" s="952">
        <v>34</v>
      </c>
      <c r="G10" s="952">
        <v>9385</v>
      </c>
      <c r="H10" s="953">
        <v>0.9</v>
      </c>
      <c r="I10" s="952">
        <v>5239</v>
      </c>
      <c r="J10" s="952">
        <v>3553</v>
      </c>
      <c r="K10" s="952">
        <v>88</v>
      </c>
      <c r="L10" s="952">
        <v>8880</v>
      </c>
      <c r="M10" s="953">
        <v>0.8</v>
      </c>
      <c r="N10" s="954">
        <v>-31.5</v>
      </c>
      <c r="O10" s="954">
        <v>62.1</v>
      </c>
      <c r="P10" s="954">
        <v>-61.4</v>
      </c>
      <c r="Q10" s="955">
        <v>5.7</v>
      </c>
    </row>
    <row r="11" spans="1:17" ht="16.25" customHeight="1">
      <c r="A11" s="919"/>
      <c r="B11" s="1344" t="s">
        <v>361</v>
      </c>
      <c r="C11" s="1345"/>
      <c r="D11" s="952">
        <v>251</v>
      </c>
      <c r="E11" s="952">
        <v>250</v>
      </c>
      <c r="F11" s="952" t="s">
        <v>140</v>
      </c>
      <c r="G11" s="952">
        <v>501</v>
      </c>
      <c r="H11" s="953">
        <v>0</v>
      </c>
      <c r="I11" s="952">
        <v>198</v>
      </c>
      <c r="J11" s="952">
        <v>325</v>
      </c>
      <c r="K11" s="952" t="s">
        <v>140</v>
      </c>
      <c r="L11" s="952">
        <v>523</v>
      </c>
      <c r="M11" s="953">
        <v>0</v>
      </c>
      <c r="N11" s="954">
        <v>26.8</v>
      </c>
      <c r="O11" s="954">
        <v>-23.1</v>
      </c>
      <c r="P11" s="954" t="s">
        <v>140</v>
      </c>
      <c r="Q11" s="955">
        <v>-4.2</v>
      </c>
    </row>
    <row r="12" spans="1:17" ht="16.25" customHeight="1">
      <c r="A12" s="919"/>
      <c r="B12" s="1344" t="s">
        <v>360</v>
      </c>
      <c r="C12" s="1345"/>
      <c r="D12" s="952">
        <v>3850</v>
      </c>
      <c r="E12" s="952">
        <v>10937</v>
      </c>
      <c r="F12" s="952">
        <v>5086</v>
      </c>
      <c r="G12" s="952">
        <v>19873</v>
      </c>
      <c r="H12" s="953">
        <v>1.8</v>
      </c>
      <c r="I12" s="952">
        <v>4361</v>
      </c>
      <c r="J12" s="952">
        <v>10595</v>
      </c>
      <c r="K12" s="952">
        <v>4943</v>
      </c>
      <c r="L12" s="952">
        <v>19899</v>
      </c>
      <c r="M12" s="953">
        <v>1.7</v>
      </c>
      <c r="N12" s="954">
        <v>-11.7</v>
      </c>
      <c r="O12" s="954">
        <v>3.2</v>
      </c>
      <c r="P12" s="954">
        <v>2.9</v>
      </c>
      <c r="Q12" s="955">
        <v>-0.1</v>
      </c>
    </row>
    <row r="13" spans="1:17" ht="16.25" customHeight="1">
      <c r="A13" s="919"/>
      <c r="B13" s="1344" t="s">
        <v>359</v>
      </c>
      <c r="C13" s="1345"/>
      <c r="D13" s="952">
        <v>1757</v>
      </c>
      <c r="E13" s="952">
        <v>2720</v>
      </c>
      <c r="F13" s="952">
        <v>85</v>
      </c>
      <c r="G13" s="952">
        <v>4563</v>
      </c>
      <c r="H13" s="953">
        <v>0.4</v>
      </c>
      <c r="I13" s="952">
        <v>1972</v>
      </c>
      <c r="J13" s="952">
        <v>2442</v>
      </c>
      <c r="K13" s="952">
        <v>87</v>
      </c>
      <c r="L13" s="952">
        <v>4501</v>
      </c>
      <c r="M13" s="953">
        <v>0.4</v>
      </c>
      <c r="N13" s="954">
        <v>-10.9</v>
      </c>
      <c r="O13" s="954">
        <v>11.4</v>
      </c>
      <c r="P13" s="954">
        <v>-2.2999999999999998</v>
      </c>
      <c r="Q13" s="955">
        <v>1.4</v>
      </c>
    </row>
    <row r="14" spans="1:17" ht="16.25" customHeight="1">
      <c r="A14" s="919"/>
      <c r="B14" s="1344" t="s">
        <v>358</v>
      </c>
      <c r="C14" s="1345"/>
      <c r="D14" s="952">
        <v>3495</v>
      </c>
      <c r="E14" s="952">
        <v>1262</v>
      </c>
      <c r="F14" s="952">
        <v>870</v>
      </c>
      <c r="G14" s="952">
        <v>5627</v>
      </c>
      <c r="H14" s="953">
        <v>0.5</v>
      </c>
      <c r="I14" s="952">
        <v>5264</v>
      </c>
      <c r="J14" s="952">
        <v>1839</v>
      </c>
      <c r="K14" s="952">
        <v>1377</v>
      </c>
      <c r="L14" s="952">
        <v>8480</v>
      </c>
      <c r="M14" s="953">
        <v>0.7</v>
      </c>
      <c r="N14" s="954">
        <v>-33.6</v>
      </c>
      <c r="O14" s="954">
        <v>-31.4</v>
      </c>
      <c r="P14" s="954">
        <v>-36.799999999999997</v>
      </c>
      <c r="Q14" s="955">
        <v>-33.6</v>
      </c>
    </row>
    <row r="15" spans="1:17" ht="16.25" customHeight="1">
      <c r="A15" s="1343" t="s">
        <v>357</v>
      </c>
      <c r="B15" s="1344"/>
      <c r="C15" s="1345"/>
      <c r="D15" s="952">
        <v>4995</v>
      </c>
      <c r="E15" s="952">
        <v>17745</v>
      </c>
      <c r="F15" s="952">
        <v>125</v>
      </c>
      <c r="G15" s="952">
        <v>22865</v>
      </c>
      <c r="H15" s="953">
        <v>2.1</v>
      </c>
      <c r="I15" s="952">
        <v>8248</v>
      </c>
      <c r="J15" s="952">
        <v>20859</v>
      </c>
      <c r="K15" s="952">
        <v>97</v>
      </c>
      <c r="L15" s="952">
        <v>29205</v>
      </c>
      <c r="M15" s="953">
        <v>2.5</v>
      </c>
      <c r="N15" s="954">
        <v>-39.4</v>
      </c>
      <c r="O15" s="954">
        <v>-14.9</v>
      </c>
      <c r="P15" s="954">
        <v>28.9</v>
      </c>
      <c r="Q15" s="955">
        <v>-21.7</v>
      </c>
    </row>
    <row r="16" spans="1:17" ht="16.25" customHeight="1">
      <c r="A16" s="1343" t="s">
        <v>356</v>
      </c>
      <c r="B16" s="1344"/>
      <c r="C16" s="1345"/>
      <c r="D16" s="952">
        <v>268048</v>
      </c>
      <c r="E16" s="952">
        <v>164962</v>
      </c>
      <c r="F16" s="952">
        <v>18037</v>
      </c>
      <c r="G16" s="952">
        <v>451047</v>
      </c>
      <c r="H16" s="953">
        <v>41.4</v>
      </c>
      <c r="I16" s="952">
        <v>278228</v>
      </c>
      <c r="J16" s="952">
        <v>189522</v>
      </c>
      <c r="K16" s="952">
        <v>18776</v>
      </c>
      <c r="L16" s="952">
        <v>486526</v>
      </c>
      <c r="M16" s="953">
        <v>42.1</v>
      </c>
      <c r="N16" s="954">
        <v>-3.7</v>
      </c>
      <c r="O16" s="954">
        <v>-13</v>
      </c>
      <c r="P16" s="954">
        <v>-3.9</v>
      </c>
      <c r="Q16" s="955">
        <v>-7.3</v>
      </c>
    </row>
    <row r="17" spans="1:17" ht="16.25" customHeight="1">
      <c r="A17" s="919"/>
      <c r="B17" s="1355" t="s">
        <v>378</v>
      </c>
      <c r="C17" s="1356"/>
      <c r="D17" s="952">
        <v>67855</v>
      </c>
      <c r="E17" s="952">
        <v>74151</v>
      </c>
      <c r="F17" s="952">
        <v>2009</v>
      </c>
      <c r="G17" s="952">
        <v>144014</v>
      </c>
      <c r="H17" s="953">
        <v>13.2</v>
      </c>
      <c r="I17" s="952">
        <v>66060</v>
      </c>
      <c r="J17" s="952">
        <v>77556</v>
      </c>
      <c r="K17" s="952">
        <v>1370</v>
      </c>
      <c r="L17" s="952">
        <v>144986</v>
      </c>
      <c r="M17" s="953">
        <v>12.5</v>
      </c>
      <c r="N17" s="954">
        <v>2.7</v>
      </c>
      <c r="O17" s="954">
        <v>-4.4000000000000004</v>
      </c>
      <c r="P17" s="954">
        <v>46.6</v>
      </c>
      <c r="Q17" s="955">
        <v>-0.7</v>
      </c>
    </row>
    <row r="18" spans="1:17" ht="16.25" customHeight="1">
      <c r="A18" s="919"/>
      <c r="B18" s="1344" t="s">
        <v>379</v>
      </c>
      <c r="C18" s="1345"/>
      <c r="D18" s="952">
        <v>8251</v>
      </c>
      <c r="E18" s="952">
        <v>19070</v>
      </c>
      <c r="F18" s="952">
        <v>1341</v>
      </c>
      <c r="G18" s="952">
        <v>28662</v>
      </c>
      <c r="H18" s="953">
        <v>2.6</v>
      </c>
      <c r="I18" s="952">
        <v>6204</v>
      </c>
      <c r="J18" s="952">
        <v>20554</v>
      </c>
      <c r="K18" s="952">
        <v>1400</v>
      </c>
      <c r="L18" s="952">
        <v>28158</v>
      </c>
      <c r="M18" s="953">
        <v>2.4</v>
      </c>
      <c r="N18" s="954">
        <v>33</v>
      </c>
      <c r="O18" s="954">
        <v>-7.2</v>
      </c>
      <c r="P18" s="954">
        <v>-4.2</v>
      </c>
      <c r="Q18" s="955">
        <v>1.8</v>
      </c>
    </row>
    <row r="19" spans="1:17" ht="16.25" customHeight="1">
      <c r="A19" s="919"/>
      <c r="B19" s="1344" t="s">
        <v>397</v>
      </c>
      <c r="C19" s="1345"/>
      <c r="D19" s="952">
        <v>2486</v>
      </c>
      <c r="E19" s="952">
        <v>1671</v>
      </c>
      <c r="F19" s="952">
        <v>6293</v>
      </c>
      <c r="G19" s="952">
        <v>10451</v>
      </c>
      <c r="H19" s="953">
        <v>1</v>
      </c>
      <c r="I19" s="952">
        <v>2519</v>
      </c>
      <c r="J19" s="952">
        <v>1137</v>
      </c>
      <c r="K19" s="952">
        <v>5939</v>
      </c>
      <c r="L19" s="952">
        <v>9595</v>
      </c>
      <c r="M19" s="953">
        <v>0.8</v>
      </c>
      <c r="N19" s="954">
        <v>-1.3</v>
      </c>
      <c r="O19" s="954">
        <v>47</v>
      </c>
      <c r="P19" s="954">
        <v>6</v>
      </c>
      <c r="Q19" s="955">
        <v>8.9</v>
      </c>
    </row>
    <row r="20" spans="1:17" ht="16.25" customHeight="1">
      <c r="A20" s="919"/>
      <c r="B20" s="1344" t="s">
        <v>381</v>
      </c>
      <c r="C20" s="1345"/>
      <c r="D20" s="952">
        <v>154892</v>
      </c>
      <c r="E20" s="952">
        <v>60388</v>
      </c>
      <c r="F20" s="952">
        <v>7834</v>
      </c>
      <c r="G20" s="952">
        <v>223113</v>
      </c>
      <c r="H20" s="953">
        <v>20.5</v>
      </c>
      <c r="I20" s="952">
        <v>161919</v>
      </c>
      <c r="J20" s="952">
        <v>79907</v>
      </c>
      <c r="K20" s="952">
        <v>9605</v>
      </c>
      <c r="L20" s="952">
        <v>251431</v>
      </c>
      <c r="M20" s="953">
        <v>21.7</v>
      </c>
      <c r="N20" s="954">
        <v>-4.3</v>
      </c>
      <c r="O20" s="954">
        <v>-24.4</v>
      </c>
      <c r="P20" s="954">
        <v>-18.399999999999999</v>
      </c>
      <c r="Q20" s="955">
        <v>-11.3</v>
      </c>
    </row>
    <row r="21" spans="1:17" ht="16.25" customHeight="1">
      <c r="A21" s="920"/>
      <c r="B21" s="921"/>
      <c r="C21" s="921" t="s">
        <v>398</v>
      </c>
      <c r="D21" s="952">
        <v>62434</v>
      </c>
      <c r="E21" s="952">
        <v>17511</v>
      </c>
      <c r="F21" s="952">
        <v>5594</v>
      </c>
      <c r="G21" s="952">
        <v>85539</v>
      </c>
      <c r="H21" s="953">
        <v>7.8</v>
      </c>
      <c r="I21" s="952">
        <v>64268</v>
      </c>
      <c r="J21" s="952">
        <v>21348</v>
      </c>
      <c r="K21" s="952">
        <v>6576</v>
      </c>
      <c r="L21" s="952">
        <v>92192</v>
      </c>
      <c r="M21" s="953">
        <v>8</v>
      </c>
      <c r="N21" s="954">
        <v>-2.9</v>
      </c>
      <c r="O21" s="954">
        <v>-18</v>
      </c>
      <c r="P21" s="954">
        <v>-14.9</v>
      </c>
      <c r="Q21" s="955">
        <v>-7.2</v>
      </c>
    </row>
    <row r="22" spans="1:17" ht="16.25" customHeight="1">
      <c r="A22" s="920"/>
      <c r="B22" s="921"/>
      <c r="C22" s="921" t="s">
        <v>383</v>
      </c>
      <c r="D22" s="952">
        <v>17663</v>
      </c>
      <c r="E22" s="952">
        <v>16390</v>
      </c>
      <c r="F22" s="952">
        <v>58</v>
      </c>
      <c r="G22" s="952">
        <v>34111</v>
      </c>
      <c r="H22" s="953">
        <v>3.1</v>
      </c>
      <c r="I22" s="952">
        <v>14409</v>
      </c>
      <c r="J22" s="952">
        <v>15938</v>
      </c>
      <c r="K22" s="952">
        <v>57</v>
      </c>
      <c r="L22" s="952">
        <v>30404</v>
      </c>
      <c r="M22" s="953">
        <v>2.6</v>
      </c>
      <c r="N22" s="954">
        <v>22.6</v>
      </c>
      <c r="O22" s="954">
        <v>2.8</v>
      </c>
      <c r="P22" s="954">
        <v>1.8</v>
      </c>
      <c r="Q22" s="955">
        <v>12.2</v>
      </c>
    </row>
    <row r="23" spans="1:17" ht="16.25" customHeight="1">
      <c r="A23" s="920"/>
      <c r="B23" s="921"/>
      <c r="C23" s="921" t="s">
        <v>384</v>
      </c>
      <c r="D23" s="952">
        <v>169</v>
      </c>
      <c r="E23" s="952">
        <v>1181</v>
      </c>
      <c r="F23" s="952" t="s">
        <v>140</v>
      </c>
      <c r="G23" s="952">
        <v>1350</v>
      </c>
      <c r="H23" s="953">
        <v>0.1</v>
      </c>
      <c r="I23" s="952">
        <v>193</v>
      </c>
      <c r="J23" s="952">
        <v>741</v>
      </c>
      <c r="K23" s="952">
        <v>3</v>
      </c>
      <c r="L23" s="952">
        <v>937</v>
      </c>
      <c r="M23" s="953">
        <v>0.1</v>
      </c>
      <c r="N23" s="954">
        <v>-12.4</v>
      </c>
      <c r="O23" s="954">
        <v>59.4</v>
      </c>
      <c r="P23" s="954" t="s">
        <v>639</v>
      </c>
      <c r="Q23" s="955">
        <v>44.1</v>
      </c>
    </row>
    <row r="24" spans="1:17" ht="16.25" customHeight="1">
      <c r="A24" s="920"/>
      <c r="B24" s="921"/>
      <c r="C24" s="922" t="s">
        <v>406</v>
      </c>
      <c r="D24" s="952">
        <v>74625</v>
      </c>
      <c r="E24" s="952">
        <v>25306</v>
      </c>
      <c r="F24" s="952">
        <v>2182</v>
      </c>
      <c r="G24" s="952">
        <v>102113</v>
      </c>
      <c r="H24" s="953">
        <v>9.4</v>
      </c>
      <c r="I24" s="952">
        <v>83048</v>
      </c>
      <c r="J24" s="952">
        <v>41879</v>
      </c>
      <c r="K24" s="952">
        <v>2970</v>
      </c>
      <c r="L24" s="952">
        <v>127897</v>
      </c>
      <c r="M24" s="953">
        <v>11.1</v>
      </c>
      <c r="N24" s="954">
        <v>-10.1</v>
      </c>
      <c r="O24" s="954">
        <v>-39.6</v>
      </c>
      <c r="P24" s="954">
        <v>-26.5</v>
      </c>
      <c r="Q24" s="955">
        <v>-20.2</v>
      </c>
    </row>
    <row r="25" spans="1:17" ht="16.25" customHeight="1">
      <c r="A25" s="919"/>
      <c r="B25" s="1344" t="s">
        <v>387</v>
      </c>
      <c r="C25" s="1345"/>
      <c r="D25" s="952">
        <v>32739</v>
      </c>
      <c r="E25" s="952">
        <v>7960</v>
      </c>
      <c r="F25" s="952" t="s">
        <v>140</v>
      </c>
      <c r="G25" s="952">
        <v>40700</v>
      </c>
      <c r="H25" s="953">
        <v>3.7</v>
      </c>
      <c r="I25" s="952">
        <v>39298</v>
      </c>
      <c r="J25" s="952">
        <v>9148</v>
      </c>
      <c r="K25" s="952">
        <v>55</v>
      </c>
      <c r="L25" s="952">
        <v>48501</v>
      </c>
      <c r="M25" s="953">
        <v>4.2</v>
      </c>
      <c r="N25" s="954">
        <v>-16.7</v>
      </c>
      <c r="O25" s="954">
        <v>-13</v>
      </c>
      <c r="P25" s="954" t="s">
        <v>639</v>
      </c>
      <c r="Q25" s="955">
        <v>-16.100000000000001</v>
      </c>
    </row>
    <row r="26" spans="1:17" ht="16.25" customHeight="1">
      <c r="A26" s="919"/>
      <c r="B26" s="1344" t="s">
        <v>346</v>
      </c>
      <c r="C26" s="1345"/>
      <c r="D26" s="952">
        <v>1825</v>
      </c>
      <c r="E26" s="952">
        <v>1722</v>
      </c>
      <c r="F26" s="952">
        <v>560</v>
      </c>
      <c r="G26" s="952">
        <v>4107</v>
      </c>
      <c r="H26" s="953">
        <v>0.4</v>
      </c>
      <c r="I26" s="952">
        <v>2228</v>
      </c>
      <c r="J26" s="952">
        <v>1220</v>
      </c>
      <c r="K26" s="952">
        <v>407</v>
      </c>
      <c r="L26" s="952">
        <v>3855</v>
      </c>
      <c r="M26" s="953">
        <v>0.4</v>
      </c>
      <c r="N26" s="954">
        <v>-18.100000000000001</v>
      </c>
      <c r="O26" s="954">
        <v>41.1</v>
      </c>
      <c r="P26" s="954">
        <v>37.6</v>
      </c>
      <c r="Q26" s="955">
        <v>6.5</v>
      </c>
    </row>
    <row r="27" spans="1:17" ht="16.25" customHeight="1">
      <c r="A27" s="1343" t="s">
        <v>345</v>
      </c>
      <c r="B27" s="1344"/>
      <c r="C27" s="1345"/>
      <c r="D27" s="952">
        <v>3091</v>
      </c>
      <c r="E27" s="952">
        <v>20966</v>
      </c>
      <c r="F27" s="952">
        <v>242</v>
      </c>
      <c r="G27" s="952">
        <v>24299</v>
      </c>
      <c r="H27" s="953">
        <v>2.2000000000000002</v>
      </c>
      <c r="I27" s="952">
        <v>2514</v>
      </c>
      <c r="J27" s="952">
        <v>30692</v>
      </c>
      <c r="K27" s="952">
        <v>205</v>
      </c>
      <c r="L27" s="952">
        <v>33412</v>
      </c>
      <c r="M27" s="953">
        <v>2.9</v>
      </c>
      <c r="N27" s="954">
        <v>23</v>
      </c>
      <c r="O27" s="954">
        <v>-31.7</v>
      </c>
      <c r="P27" s="954">
        <v>18</v>
      </c>
      <c r="Q27" s="955">
        <v>-27.3</v>
      </c>
    </row>
    <row r="28" spans="1:17" ht="16.25" customHeight="1">
      <c r="A28" s="1343" t="s">
        <v>344</v>
      </c>
      <c r="B28" s="1344"/>
      <c r="C28" s="1345"/>
      <c r="D28" s="952">
        <v>118933</v>
      </c>
      <c r="E28" s="952">
        <v>155559</v>
      </c>
      <c r="F28" s="952">
        <v>39</v>
      </c>
      <c r="G28" s="952">
        <v>274531</v>
      </c>
      <c r="H28" s="953">
        <v>25.2</v>
      </c>
      <c r="I28" s="952">
        <v>126097</v>
      </c>
      <c r="J28" s="952">
        <v>157130</v>
      </c>
      <c r="K28" s="952">
        <v>18</v>
      </c>
      <c r="L28" s="952">
        <v>283245</v>
      </c>
      <c r="M28" s="953">
        <v>24.5</v>
      </c>
      <c r="N28" s="954">
        <v>-5.7</v>
      </c>
      <c r="O28" s="954">
        <v>-1</v>
      </c>
      <c r="P28" s="954">
        <v>116.7</v>
      </c>
      <c r="Q28" s="955">
        <v>-3.1</v>
      </c>
    </row>
    <row r="29" spans="1:17" ht="16.25" customHeight="1">
      <c r="A29" s="919"/>
      <c r="B29" s="1344" t="s">
        <v>407</v>
      </c>
      <c r="C29" s="1345"/>
      <c r="D29" s="952">
        <v>49991</v>
      </c>
      <c r="E29" s="952">
        <v>48717</v>
      </c>
      <c r="F29" s="952" t="s">
        <v>140</v>
      </c>
      <c r="G29" s="952">
        <v>98708</v>
      </c>
      <c r="H29" s="953">
        <v>9.1</v>
      </c>
      <c r="I29" s="952">
        <v>65609</v>
      </c>
      <c r="J29" s="952">
        <v>53067</v>
      </c>
      <c r="K29" s="952" t="s">
        <v>140</v>
      </c>
      <c r="L29" s="952">
        <v>118675</v>
      </c>
      <c r="M29" s="953">
        <v>10.3</v>
      </c>
      <c r="N29" s="954">
        <v>-23.8</v>
      </c>
      <c r="O29" s="954">
        <v>-8.1999999999999993</v>
      </c>
      <c r="P29" s="954" t="s">
        <v>140</v>
      </c>
      <c r="Q29" s="955">
        <v>-16.8</v>
      </c>
    </row>
    <row r="30" spans="1:17" ht="16.25" customHeight="1">
      <c r="A30" s="919"/>
      <c r="B30" s="1344" t="s">
        <v>408</v>
      </c>
      <c r="C30" s="1345"/>
      <c r="D30" s="952">
        <v>27495</v>
      </c>
      <c r="E30" s="952">
        <v>23928</v>
      </c>
      <c r="F30" s="952" t="s">
        <v>140</v>
      </c>
      <c r="G30" s="952">
        <v>51423</v>
      </c>
      <c r="H30" s="953">
        <v>4.7</v>
      </c>
      <c r="I30" s="952">
        <v>29605</v>
      </c>
      <c r="J30" s="952">
        <v>25982</v>
      </c>
      <c r="K30" s="952" t="s">
        <v>140</v>
      </c>
      <c r="L30" s="952">
        <v>55588</v>
      </c>
      <c r="M30" s="953">
        <v>4.8</v>
      </c>
      <c r="N30" s="954">
        <v>-7.1</v>
      </c>
      <c r="O30" s="954">
        <v>-7.9</v>
      </c>
      <c r="P30" s="954" t="s">
        <v>140</v>
      </c>
      <c r="Q30" s="955">
        <v>-7.5</v>
      </c>
    </row>
    <row r="31" spans="1:17" ht="16.25" customHeight="1">
      <c r="A31" s="919"/>
      <c r="B31" s="1344" t="s">
        <v>409</v>
      </c>
      <c r="C31" s="1345"/>
      <c r="D31" s="952">
        <v>715</v>
      </c>
      <c r="E31" s="952">
        <v>9929</v>
      </c>
      <c r="F31" s="952" t="s">
        <v>140</v>
      </c>
      <c r="G31" s="952">
        <v>10644</v>
      </c>
      <c r="H31" s="953">
        <v>1</v>
      </c>
      <c r="I31" s="952">
        <v>313</v>
      </c>
      <c r="J31" s="952">
        <v>7462</v>
      </c>
      <c r="K31" s="952" t="s">
        <v>140</v>
      </c>
      <c r="L31" s="952">
        <v>7775</v>
      </c>
      <c r="M31" s="953">
        <v>0.7</v>
      </c>
      <c r="N31" s="954">
        <v>128.4</v>
      </c>
      <c r="O31" s="954">
        <v>33.1</v>
      </c>
      <c r="P31" s="954" t="s">
        <v>140</v>
      </c>
      <c r="Q31" s="955">
        <v>36.9</v>
      </c>
    </row>
    <row r="32" spans="1:17" ht="16.25" customHeight="1">
      <c r="A32" s="919"/>
      <c r="B32" s="1344" t="s">
        <v>410</v>
      </c>
      <c r="C32" s="1345"/>
      <c r="D32" s="952">
        <v>600</v>
      </c>
      <c r="E32" s="952">
        <v>1194</v>
      </c>
      <c r="F32" s="952" t="s">
        <v>140</v>
      </c>
      <c r="G32" s="952">
        <v>1794</v>
      </c>
      <c r="H32" s="953">
        <v>0.2</v>
      </c>
      <c r="I32" s="952">
        <v>1362</v>
      </c>
      <c r="J32" s="952">
        <v>1859</v>
      </c>
      <c r="K32" s="952" t="s">
        <v>140</v>
      </c>
      <c r="L32" s="952">
        <v>3221</v>
      </c>
      <c r="M32" s="953">
        <v>0.3</v>
      </c>
      <c r="N32" s="954">
        <v>-55.9</v>
      </c>
      <c r="O32" s="954">
        <v>-35.799999999999997</v>
      </c>
      <c r="P32" s="954" t="s">
        <v>140</v>
      </c>
      <c r="Q32" s="955">
        <v>-44.3</v>
      </c>
    </row>
    <row r="33" spans="1:17" ht="16.25" customHeight="1">
      <c r="A33" s="919"/>
      <c r="B33" s="1344" t="s">
        <v>411</v>
      </c>
      <c r="C33" s="1345"/>
      <c r="D33" s="952">
        <v>13554</v>
      </c>
      <c r="E33" s="952">
        <v>29272</v>
      </c>
      <c r="F33" s="952">
        <v>28</v>
      </c>
      <c r="G33" s="952">
        <v>42854</v>
      </c>
      <c r="H33" s="953">
        <v>3.9</v>
      </c>
      <c r="I33" s="952">
        <v>9551</v>
      </c>
      <c r="J33" s="952">
        <v>27070</v>
      </c>
      <c r="K33" s="952" t="s">
        <v>140</v>
      </c>
      <c r="L33" s="952">
        <v>36621</v>
      </c>
      <c r="M33" s="953">
        <v>3.2</v>
      </c>
      <c r="N33" s="954">
        <v>41.9</v>
      </c>
      <c r="O33" s="954">
        <v>8.1</v>
      </c>
      <c r="P33" s="954" t="s">
        <v>664</v>
      </c>
      <c r="Q33" s="955">
        <v>17</v>
      </c>
    </row>
    <row r="34" spans="1:17" ht="16.25" customHeight="1">
      <c r="A34" s="919"/>
      <c r="B34" s="1344" t="s">
        <v>412</v>
      </c>
      <c r="C34" s="1345"/>
      <c r="D34" s="952">
        <v>15920</v>
      </c>
      <c r="E34" s="952">
        <v>37995</v>
      </c>
      <c r="F34" s="952">
        <v>12</v>
      </c>
      <c r="G34" s="952">
        <v>53927</v>
      </c>
      <c r="H34" s="953">
        <v>4.9000000000000004</v>
      </c>
      <c r="I34" s="952">
        <v>5981</v>
      </c>
      <c r="J34" s="952">
        <v>35197</v>
      </c>
      <c r="K34" s="952">
        <v>18</v>
      </c>
      <c r="L34" s="952">
        <v>41197</v>
      </c>
      <c r="M34" s="953">
        <v>3.6</v>
      </c>
      <c r="N34" s="954">
        <v>166.2</v>
      </c>
      <c r="O34" s="954">
        <v>7.9</v>
      </c>
      <c r="P34" s="954">
        <v>-33.299999999999997</v>
      </c>
      <c r="Q34" s="955">
        <v>30.9</v>
      </c>
    </row>
    <row r="35" spans="1:17" ht="16.25" customHeight="1">
      <c r="A35" s="919"/>
      <c r="B35" s="1344" t="s">
        <v>346</v>
      </c>
      <c r="C35" s="1345"/>
      <c r="D35" s="952">
        <v>10658</v>
      </c>
      <c r="E35" s="952">
        <v>4524</v>
      </c>
      <c r="F35" s="952" t="s">
        <v>140</v>
      </c>
      <c r="G35" s="952">
        <v>15181</v>
      </c>
      <c r="H35" s="953">
        <v>1.4</v>
      </c>
      <c r="I35" s="952">
        <v>13676</v>
      </c>
      <c r="J35" s="952">
        <v>6493</v>
      </c>
      <c r="K35" s="952" t="s">
        <v>140</v>
      </c>
      <c r="L35" s="952">
        <v>20168</v>
      </c>
      <c r="M35" s="937">
        <v>1.7</v>
      </c>
      <c r="N35" s="954">
        <v>-22.1</v>
      </c>
      <c r="O35" s="954">
        <v>-30.3</v>
      </c>
      <c r="P35" s="954" t="s">
        <v>140</v>
      </c>
      <c r="Q35" s="955">
        <v>-24.7</v>
      </c>
    </row>
    <row r="36" spans="1:17" ht="16.25" customHeight="1">
      <c r="A36" s="1357" t="s">
        <v>336</v>
      </c>
      <c r="B36" s="1358"/>
      <c r="C36" s="1359"/>
      <c r="D36" s="952" t="s">
        <v>140</v>
      </c>
      <c r="E36" s="952">
        <v>661</v>
      </c>
      <c r="F36" s="952" t="s">
        <v>140</v>
      </c>
      <c r="G36" s="952">
        <v>661</v>
      </c>
      <c r="H36" s="953">
        <v>0.1</v>
      </c>
      <c r="I36" s="956" t="s">
        <v>140</v>
      </c>
      <c r="J36" s="956">
        <v>1014</v>
      </c>
      <c r="K36" s="956" t="s">
        <v>140</v>
      </c>
      <c r="L36" s="956">
        <v>1014</v>
      </c>
      <c r="M36" s="957">
        <v>0.1</v>
      </c>
      <c r="N36" s="954" t="s">
        <v>140</v>
      </c>
      <c r="O36" s="954">
        <v>-34.799999999999997</v>
      </c>
      <c r="P36" s="954" t="s">
        <v>140</v>
      </c>
      <c r="Q36" s="955">
        <v>-34.799999999999997</v>
      </c>
    </row>
    <row r="37" spans="1:17" ht="16.25" customHeight="1" thickBot="1">
      <c r="A37" s="1360" t="s">
        <v>76</v>
      </c>
      <c r="B37" s="1361"/>
      <c r="C37" s="1362"/>
      <c r="D37" s="958">
        <v>517973</v>
      </c>
      <c r="E37" s="958">
        <v>545673</v>
      </c>
      <c r="F37" s="958">
        <v>26833</v>
      </c>
      <c r="G37" s="959">
        <v>1090478</v>
      </c>
      <c r="H37" s="960">
        <v>100</v>
      </c>
      <c r="I37" s="961">
        <v>536334</v>
      </c>
      <c r="J37" s="961">
        <v>594041</v>
      </c>
      <c r="K37" s="961">
        <v>26182</v>
      </c>
      <c r="L37" s="961">
        <v>1156557</v>
      </c>
      <c r="M37" s="962">
        <v>100</v>
      </c>
      <c r="N37" s="963">
        <v>-3.4</v>
      </c>
      <c r="O37" s="963">
        <v>-8.1</v>
      </c>
      <c r="P37" s="963">
        <v>2.5</v>
      </c>
      <c r="Q37" s="964">
        <v>-5.7</v>
      </c>
    </row>
    <row r="38" spans="1:17" ht="15" customHeight="1">
      <c r="A38" s="940" t="s">
        <v>394</v>
      </c>
      <c r="B38" s="940"/>
      <c r="C38" s="940"/>
    </row>
  </sheetData>
  <mergeCells count="30">
    <mergeCell ref="B35:C35"/>
    <mergeCell ref="A36:C36"/>
    <mergeCell ref="A37:C37"/>
    <mergeCell ref="B32:C32"/>
    <mergeCell ref="B33:C33"/>
    <mergeCell ref="B34:C34"/>
    <mergeCell ref="B29:C29"/>
    <mergeCell ref="B30:C30"/>
    <mergeCell ref="B31:C31"/>
    <mergeCell ref="B26:C26"/>
    <mergeCell ref="A27:C27"/>
    <mergeCell ref="A28:C28"/>
    <mergeCell ref="B19:C19"/>
    <mergeCell ref="B20:C20"/>
    <mergeCell ref="B25:C25"/>
    <mergeCell ref="A16:C16"/>
    <mergeCell ref="B17:C17"/>
    <mergeCell ref="B18:C18"/>
    <mergeCell ref="B13:C13"/>
    <mergeCell ref="B14:C14"/>
    <mergeCell ref="A15:C15"/>
    <mergeCell ref="B10:C10"/>
    <mergeCell ref="B11:C11"/>
    <mergeCell ref="B12:C12"/>
    <mergeCell ref="A7:C7"/>
    <mergeCell ref="A8:C8"/>
    <mergeCell ref="A9:C9"/>
    <mergeCell ref="A6:C6"/>
    <mergeCell ref="A3:C4"/>
    <mergeCell ref="A5:C5"/>
  </mergeCells>
  <phoneticPr fontId="3"/>
  <printOptions horizontalCentered="1"/>
  <pageMargins left="0.35433070866141736" right="0.23622047244094491" top="0.70866141732283472" bottom="0.47244094488188981" header="0.51181102362204722" footer="0.51181102362204722"/>
  <pageSetup paperSize="9" scale="88"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47"/>
  <sheetViews>
    <sheetView showGridLines="0" view="pageBreakPreview" zoomScaleNormal="100" zoomScaleSheetLayoutView="100" workbookViewId="0"/>
  </sheetViews>
  <sheetFormatPr defaultColWidth="9" defaultRowHeight="14"/>
  <cols>
    <col min="1" max="2" width="2.08984375" style="939" customWidth="1"/>
    <col min="3" max="3" width="12.36328125" style="939" customWidth="1"/>
    <col min="4" max="7" width="11.54296875" style="939" customWidth="1"/>
    <col min="8" max="8" width="7.453125" style="941" customWidth="1"/>
    <col min="9" max="12" width="11.54296875" style="939" customWidth="1"/>
    <col min="13" max="13" width="7.453125" style="941" customWidth="1"/>
    <col min="14" max="17" width="9.54296875" style="939" customWidth="1"/>
    <col min="18" max="16384" width="9" style="942"/>
  </cols>
  <sheetData>
    <row r="1" spans="1:17">
      <c r="A1" s="1" t="s">
        <v>395</v>
      </c>
      <c r="B1" s="938"/>
      <c r="C1" s="938"/>
      <c r="G1" s="940"/>
    </row>
    <row r="2" spans="1:17" ht="14.5" thickBot="1">
      <c r="A2" s="2" t="s">
        <v>414</v>
      </c>
      <c r="B2" s="965"/>
      <c r="C2" s="965"/>
      <c r="D2" s="944"/>
      <c r="E2" s="944"/>
      <c r="F2" s="944"/>
      <c r="G2" s="944"/>
      <c r="H2" s="945"/>
      <c r="I2" s="944"/>
      <c r="J2" s="944"/>
      <c r="K2" s="944"/>
      <c r="L2" s="944"/>
      <c r="M2" s="945"/>
      <c r="N2" s="944"/>
      <c r="O2" s="944"/>
      <c r="P2" s="946"/>
      <c r="Q2" s="947" t="s">
        <v>1</v>
      </c>
    </row>
    <row r="3" spans="1:17" ht="16.25" customHeight="1">
      <c r="A3" s="1346" t="s">
        <v>5</v>
      </c>
      <c r="B3" s="1347"/>
      <c r="C3" s="1348"/>
      <c r="D3" s="899">
        <v>3</v>
      </c>
      <c r="E3" s="900"/>
      <c r="F3" s="900"/>
      <c r="G3" s="900"/>
      <c r="H3" s="901"/>
      <c r="I3" s="899">
        <v>2</v>
      </c>
      <c r="J3" s="900"/>
      <c r="K3" s="900"/>
      <c r="L3" s="900"/>
      <c r="M3" s="901"/>
      <c r="N3" s="902"/>
      <c r="O3" s="900" t="s">
        <v>372</v>
      </c>
      <c r="P3" s="900"/>
      <c r="Q3" s="903"/>
    </row>
    <row r="4" spans="1:17" ht="16.25" customHeight="1">
      <c r="A4" s="1349"/>
      <c r="B4" s="1350"/>
      <c r="C4" s="1351"/>
      <c r="D4" s="948" t="s">
        <v>373</v>
      </c>
      <c r="E4" s="948" t="s">
        <v>374</v>
      </c>
      <c r="F4" s="949" t="s">
        <v>336</v>
      </c>
      <c r="G4" s="949" t="s">
        <v>375</v>
      </c>
      <c r="H4" s="950" t="s">
        <v>181</v>
      </c>
      <c r="I4" s="948" t="s">
        <v>373</v>
      </c>
      <c r="J4" s="948" t="s">
        <v>374</v>
      </c>
      <c r="K4" s="949" t="s">
        <v>336</v>
      </c>
      <c r="L4" s="949" t="s">
        <v>375</v>
      </c>
      <c r="M4" s="950" t="s">
        <v>181</v>
      </c>
      <c r="N4" s="948" t="s">
        <v>373</v>
      </c>
      <c r="O4" s="948" t="s">
        <v>374</v>
      </c>
      <c r="P4" s="949" t="s">
        <v>336</v>
      </c>
      <c r="Q4" s="951" t="s">
        <v>375</v>
      </c>
    </row>
    <row r="5" spans="1:17" ht="16.25" customHeight="1">
      <c r="A5" s="1352" t="s">
        <v>367</v>
      </c>
      <c r="B5" s="1353"/>
      <c r="C5" s="1354"/>
      <c r="D5" s="952">
        <v>3145</v>
      </c>
      <c r="E5" s="952">
        <v>16101</v>
      </c>
      <c r="F5" s="952" t="s">
        <v>140</v>
      </c>
      <c r="G5" s="952">
        <v>19247</v>
      </c>
      <c r="H5" s="937">
        <v>8.5</v>
      </c>
      <c r="I5" s="952">
        <v>6050</v>
      </c>
      <c r="J5" s="952">
        <v>16688</v>
      </c>
      <c r="K5" s="952">
        <v>5</v>
      </c>
      <c r="L5" s="952">
        <v>22743</v>
      </c>
      <c r="M5" s="953">
        <v>8.5</v>
      </c>
      <c r="N5" s="954">
        <v>-48</v>
      </c>
      <c r="O5" s="954">
        <v>-3.5</v>
      </c>
      <c r="P5" s="954" t="s">
        <v>639</v>
      </c>
      <c r="Q5" s="955">
        <v>-15.4</v>
      </c>
    </row>
    <row r="6" spans="1:17" ht="16.25" customHeight="1">
      <c r="A6" s="1343" t="s">
        <v>366</v>
      </c>
      <c r="B6" s="1344"/>
      <c r="C6" s="1345"/>
      <c r="D6" s="952">
        <v>5047</v>
      </c>
      <c r="E6" s="952">
        <v>4611</v>
      </c>
      <c r="F6" s="952" t="s">
        <v>140</v>
      </c>
      <c r="G6" s="952">
        <v>9658</v>
      </c>
      <c r="H6" s="953">
        <v>4.3</v>
      </c>
      <c r="I6" s="952">
        <v>9559</v>
      </c>
      <c r="J6" s="952">
        <v>7160</v>
      </c>
      <c r="K6" s="952" t="s">
        <v>140</v>
      </c>
      <c r="L6" s="952">
        <v>16719</v>
      </c>
      <c r="M6" s="953">
        <v>6.2</v>
      </c>
      <c r="N6" s="954">
        <v>-47.2</v>
      </c>
      <c r="O6" s="954">
        <v>-35.6</v>
      </c>
      <c r="P6" s="954" t="s">
        <v>140</v>
      </c>
      <c r="Q6" s="955">
        <v>-42.2</v>
      </c>
    </row>
    <row r="7" spans="1:17" ht="16.25" customHeight="1">
      <c r="A7" s="1343" t="s">
        <v>365</v>
      </c>
      <c r="B7" s="1344"/>
      <c r="C7" s="1345"/>
      <c r="D7" s="952">
        <v>5023</v>
      </c>
      <c r="E7" s="952">
        <v>13300</v>
      </c>
      <c r="F7" s="952" t="s">
        <v>140</v>
      </c>
      <c r="G7" s="952">
        <v>18323</v>
      </c>
      <c r="H7" s="953">
        <v>8.1</v>
      </c>
      <c r="I7" s="952">
        <v>12107</v>
      </c>
      <c r="J7" s="952">
        <v>15386</v>
      </c>
      <c r="K7" s="952" t="s">
        <v>140</v>
      </c>
      <c r="L7" s="952">
        <v>27494</v>
      </c>
      <c r="M7" s="953">
        <v>10.199999999999999</v>
      </c>
      <c r="N7" s="954">
        <v>-58.5</v>
      </c>
      <c r="O7" s="954">
        <v>-13.6</v>
      </c>
      <c r="P7" s="954" t="s">
        <v>140</v>
      </c>
      <c r="Q7" s="955">
        <v>-33.4</v>
      </c>
    </row>
    <row r="8" spans="1:17" ht="16.25" customHeight="1">
      <c r="A8" s="1343" t="s">
        <v>364</v>
      </c>
      <c r="B8" s="1344"/>
      <c r="C8" s="1345"/>
      <c r="D8" s="952">
        <v>408</v>
      </c>
      <c r="E8" s="952">
        <v>968</v>
      </c>
      <c r="F8" s="952" t="s">
        <v>140</v>
      </c>
      <c r="G8" s="952">
        <v>1375</v>
      </c>
      <c r="H8" s="953">
        <v>0.6</v>
      </c>
      <c r="I8" s="952" t="s">
        <v>140</v>
      </c>
      <c r="J8" s="952">
        <v>423</v>
      </c>
      <c r="K8" s="952" t="s">
        <v>140</v>
      </c>
      <c r="L8" s="952">
        <v>423</v>
      </c>
      <c r="M8" s="953">
        <v>0.2</v>
      </c>
      <c r="N8" s="954" t="s">
        <v>664</v>
      </c>
      <c r="O8" s="954">
        <v>128.80000000000001</v>
      </c>
      <c r="P8" s="954" t="s">
        <v>140</v>
      </c>
      <c r="Q8" s="955">
        <v>225.1</v>
      </c>
    </row>
    <row r="9" spans="1:17" ht="16.25" customHeight="1">
      <c r="A9" s="1343" t="s">
        <v>363</v>
      </c>
      <c r="B9" s="1344"/>
      <c r="C9" s="1345"/>
      <c r="D9" s="952">
        <v>2487</v>
      </c>
      <c r="E9" s="952">
        <v>2985</v>
      </c>
      <c r="F9" s="952">
        <v>1764</v>
      </c>
      <c r="G9" s="952">
        <v>7236</v>
      </c>
      <c r="H9" s="953">
        <v>3.2</v>
      </c>
      <c r="I9" s="952">
        <v>3269</v>
      </c>
      <c r="J9" s="952">
        <v>4174</v>
      </c>
      <c r="K9" s="952">
        <v>2091</v>
      </c>
      <c r="L9" s="952">
        <v>9534</v>
      </c>
      <c r="M9" s="953">
        <v>3.6</v>
      </c>
      <c r="N9" s="954">
        <v>-23.9</v>
      </c>
      <c r="O9" s="954">
        <v>-28.5</v>
      </c>
      <c r="P9" s="954">
        <v>-15.6</v>
      </c>
      <c r="Q9" s="955">
        <v>-24.1</v>
      </c>
    </row>
    <row r="10" spans="1:17" ht="16.25" customHeight="1">
      <c r="A10" s="919"/>
      <c r="B10" s="1344" t="s">
        <v>362</v>
      </c>
      <c r="C10" s="1345"/>
      <c r="D10" s="952">
        <v>140</v>
      </c>
      <c r="E10" s="952">
        <v>702</v>
      </c>
      <c r="F10" s="952">
        <v>3</v>
      </c>
      <c r="G10" s="952">
        <v>846</v>
      </c>
      <c r="H10" s="953">
        <v>0.4</v>
      </c>
      <c r="I10" s="952">
        <v>1279</v>
      </c>
      <c r="J10" s="952">
        <v>556</v>
      </c>
      <c r="K10" s="952">
        <v>29</v>
      </c>
      <c r="L10" s="952">
        <v>1864</v>
      </c>
      <c r="M10" s="953">
        <v>0.7</v>
      </c>
      <c r="N10" s="954">
        <v>-89.1</v>
      </c>
      <c r="O10" s="954">
        <v>26.3</v>
      </c>
      <c r="P10" s="954">
        <v>-89.7</v>
      </c>
      <c r="Q10" s="955">
        <v>-54.6</v>
      </c>
    </row>
    <row r="11" spans="1:17" ht="16.25" customHeight="1">
      <c r="A11" s="919"/>
      <c r="B11" s="1344" t="s">
        <v>361</v>
      </c>
      <c r="C11" s="1345"/>
      <c r="D11" s="952" t="s">
        <v>140</v>
      </c>
      <c r="E11" s="952">
        <v>12</v>
      </c>
      <c r="F11" s="952">
        <v>1</v>
      </c>
      <c r="G11" s="952">
        <v>13</v>
      </c>
      <c r="H11" s="953">
        <v>0</v>
      </c>
      <c r="I11" s="952">
        <v>254</v>
      </c>
      <c r="J11" s="952">
        <v>13</v>
      </c>
      <c r="K11" s="952" t="s">
        <v>140</v>
      </c>
      <c r="L11" s="952">
        <v>267</v>
      </c>
      <c r="M11" s="953">
        <v>0.1</v>
      </c>
      <c r="N11" s="954" t="s">
        <v>639</v>
      </c>
      <c r="O11" s="954">
        <v>-7.7</v>
      </c>
      <c r="P11" s="954" t="s">
        <v>664</v>
      </c>
      <c r="Q11" s="955">
        <v>-95.1</v>
      </c>
    </row>
    <row r="12" spans="1:17" ht="16.25" customHeight="1">
      <c r="A12" s="919"/>
      <c r="B12" s="1344" t="s">
        <v>360</v>
      </c>
      <c r="C12" s="1345"/>
      <c r="D12" s="952">
        <v>1029</v>
      </c>
      <c r="E12" s="952">
        <v>1634</v>
      </c>
      <c r="F12" s="952">
        <v>1708</v>
      </c>
      <c r="G12" s="952">
        <v>4370</v>
      </c>
      <c r="H12" s="953">
        <v>1.9</v>
      </c>
      <c r="I12" s="952">
        <v>1114</v>
      </c>
      <c r="J12" s="952">
        <v>2763</v>
      </c>
      <c r="K12" s="952">
        <v>2013</v>
      </c>
      <c r="L12" s="952">
        <v>5890</v>
      </c>
      <c r="M12" s="953">
        <v>2.2000000000000002</v>
      </c>
      <c r="N12" s="954">
        <v>-7.6</v>
      </c>
      <c r="O12" s="954">
        <v>-40.9</v>
      </c>
      <c r="P12" s="954">
        <v>-15.2</v>
      </c>
      <c r="Q12" s="955">
        <v>-25.8</v>
      </c>
    </row>
    <row r="13" spans="1:17" ht="16.25" customHeight="1">
      <c r="A13" s="919"/>
      <c r="B13" s="1344" t="s">
        <v>359</v>
      </c>
      <c r="C13" s="1345"/>
      <c r="D13" s="952">
        <v>210</v>
      </c>
      <c r="E13" s="952">
        <v>266</v>
      </c>
      <c r="F13" s="952">
        <v>16</v>
      </c>
      <c r="G13" s="952">
        <v>492</v>
      </c>
      <c r="H13" s="953">
        <v>0.2</v>
      </c>
      <c r="I13" s="952">
        <v>197</v>
      </c>
      <c r="J13" s="952">
        <v>510</v>
      </c>
      <c r="K13" s="952">
        <v>14</v>
      </c>
      <c r="L13" s="952">
        <v>722</v>
      </c>
      <c r="M13" s="953">
        <v>0.3</v>
      </c>
      <c r="N13" s="954">
        <v>6.6</v>
      </c>
      <c r="O13" s="954">
        <v>-47.8</v>
      </c>
      <c r="P13" s="954">
        <v>14.3</v>
      </c>
      <c r="Q13" s="955">
        <v>-31.9</v>
      </c>
    </row>
    <row r="14" spans="1:17" ht="16.25" customHeight="1">
      <c r="A14" s="919"/>
      <c r="B14" s="1344" t="s">
        <v>358</v>
      </c>
      <c r="C14" s="1345"/>
      <c r="D14" s="952">
        <v>1108</v>
      </c>
      <c r="E14" s="952">
        <v>371</v>
      </c>
      <c r="F14" s="952">
        <v>36</v>
      </c>
      <c r="G14" s="952">
        <v>1515</v>
      </c>
      <c r="H14" s="953">
        <v>0.7</v>
      </c>
      <c r="I14" s="952">
        <v>424</v>
      </c>
      <c r="J14" s="952">
        <v>332</v>
      </c>
      <c r="K14" s="952">
        <v>36</v>
      </c>
      <c r="L14" s="952">
        <v>792</v>
      </c>
      <c r="M14" s="953">
        <v>0.3</v>
      </c>
      <c r="N14" s="954">
        <v>161.30000000000001</v>
      </c>
      <c r="O14" s="954">
        <v>11.7</v>
      </c>
      <c r="P14" s="954">
        <v>0</v>
      </c>
      <c r="Q14" s="955">
        <v>91.3</v>
      </c>
    </row>
    <row r="15" spans="1:17" ht="16.25" customHeight="1">
      <c r="A15" s="1343" t="s">
        <v>357</v>
      </c>
      <c r="B15" s="1344"/>
      <c r="C15" s="1345"/>
      <c r="D15" s="952">
        <v>228</v>
      </c>
      <c r="E15" s="952">
        <v>3983</v>
      </c>
      <c r="F15" s="952" t="s">
        <v>140</v>
      </c>
      <c r="G15" s="952">
        <v>4211</v>
      </c>
      <c r="H15" s="953">
        <v>1.9</v>
      </c>
      <c r="I15" s="952">
        <v>686</v>
      </c>
      <c r="J15" s="952">
        <v>4743</v>
      </c>
      <c r="K15" s="952" t="s">
        <v>140</v>
      </c>
      <c r="L15" s="952">
        <v>5429</v>
      </c>
      <c r="M15" s="953">
        <v>2</v>
      </c>
      <c r="N15" s="954">
        <v>-66.8</v>
      </c>
      <c r="O15" s="954">
        <v>-16</v>
      </c>
      <c r="P15" s="954" t="s">
        <v>140</v>
      </c>
      <c r="Q15" s="955">
        <v>-22.4</v>
      </c>
    </row>
    <row r="16" spans="1:17" ht="16.25" customHeight="1">
      <c r="A16" s="1343" t="s">
        <v>356</v>
      </c>
      <c r="B16" s="1344"/>
      <c r="C16" s="1345"/>
      <c r="D16" s="952">
        <v>48291</v>
      </c>
      <c r="E16" s="952">
        <v>50691</v>
      </c>
      <c r="F16" s="952">
        <v>2851</v>
      </c>
      <c r="G16" s="952">
        <v>101833</v>
      </c>
      <c r="H16" s="953">
        <v>45</v>
      </c>
      <c r="I16" s="952">
        <v>47259</v>
      </c>
      <c r="J16" s="952">
        <v>54509</v>
      </c>
      <c r="K16" s="952">
        <v>2767</v>
      </c>
      <c r="L16" s="952">
        <v>104534</v>
      </c>
      <c r="M16" s="953">
        <v>38.9</v>
      </c>
      <c r="N16" s="954">
        <v>2.2000000000000002</v>
      </c>
      <c r="O16" s="954">
        <v>-7</v>
      </c>
      <c r="P16" s="954">
        <v>3</v>
      </c>
      <c r="Q16" s="955">
        <v>-2.6</v>
      </c>
    </row>
    <row r="17" spans="1:17" ht="16.25" customHeight="1">
      <c r="A17" s="919"/>
      <c r="B17" s="1355" t="s">
        <v>378</v>
      </c>
      <c r="C17" s="1356"/>
      <c r="D17" s="952">
        <v>18566</v>
      </c>
      <c r="E17" s="952">
        <v>20744</v>
      </c>
      <c r="F17" s="952">
        <v>170</v>
      </c>
      <c r="G17" s="952">
        <v>39480</v>
      </c>
      <c r="H17" s="953">
        <v>17.399999999999999</v>
      </c>
      <c r="I17" s="952">
        <v>17122</v>
      </c>
      <c r="J17" s="952">
        <v>24253</v>
      </c>
      <c r="K17" s="952">
        <v>106</v>
      </c>
      <c r="L17" s="952">
        <v>41481</v>
      </c>
      <c r="M17" s="953">
        <v>15.4</v>
      </c>
      <c r="N17" s="954">
        <v>8.4</v>
      </c>
      <c r="O17" s="954">
        <v>-14.5</v>
      </c>
      <c r="P17" s="954">
        <v>60.4</v>
      </c>
      <c r="Q17" s="955">
        <v>-4.8</v>
      </c>
    </row>
    <row r="18" spans="1:17" ht="16.25" customHeight="1">
      <c r="A18" s="919"/>
      <c r="B18" s="1344" t="s">
        <v>379</v>
      </c>
      <c r="C18" s="1345"/>
      <c r="D18" s="952">
        <v>1365</v>
      </c>
      <c r="E18" s="952">
        <v>3806</v>
      </c>
      <c r="F18" s="952">
        <v>72</v>
      </c>
      <c r="G18" s="952">
        <v>5243</v>
      </c>
      <c r="H18" s="953">
        <v>2.2999999999999998</v>
      </c>
      <c r="I18" s="952">
        <v>2436</v>
      </c>
      <c r="J18" s="952">
        <v>5199</v>
      </c>
      <c r="K18" s="952">
        <v>58</v>
      </c>
      <c r="L18" s="952">
        <v>7693</v>
      </c>
      <c r="M18" s="953">
        <v>2.9</v>
      </c>
      <c r="N18" s="954">
        <v>-44</v>
      </c>
      <c r="O18" s="954">
        <v>-26.8</v>
      </c>
      <c r="P18" s="954">
        <v>24.1</v>
      </c>
      <c r="Q18" s="955">
        <v>-31.8</v>
      </c>
    </row>
    <row r="19" spans="1:17" ht="16.25" customHeight="1">
      <c r="A19" s="919"/>
      <c r="B19" s="1344" t="s">
        <v>397</v>
      </c>
      <c r="C19" s="1345"/>
      <c r="D19" s="952" t="s">
        <v>140</v>
      </c>
      <c r="E19" s="952">
        <v>89</v>
      </c>
      <c r="F19" s="952">
        <v>301</v>
      </c>
      <c r="G19" s="952">
        <v>390</v>
      </c>
      <c r="H19" s="953">
        <v>0.2</v>
      </c>
      <c r="I19" s="952" t="s">
        <v>140</v>
      </c>
      <c r="J19" s="952">
        <v>1</v>
      </c>
      <c r="K19" s="952">
        <v>178</v>
      </c>
      <c r="L19" s="952">
        <v>179</v>
      </c>
      <c r="M19" s="953">
        <v>0.1</v>
      </c>
      <c r="N19" s="954" t="s">
        <v>140</v>
      </c>
      <c r="O19" s="954">
        <v>8800</v>
      </c>
      <c r="P19" s="954">
        <v>69.099999999999994</v>
      </c>
      <c r="Q19" s="955">
        <v>117.9</v>
      </c>
    </row>
    <row r="20" spans="1:17" ht="16.25" customHeight="1">
      <c r="A20" s="919"/>
      <c r="B20" s="1344" t="s">
        <v>381</v>
      </c>
      <c r="C20" s="1345"/>
      <c r="D20" s="952">
        <v>24940</v>
      </c>
      <c r="E20" s="952">
        <v>24053</v>
      </c>
      <c r="F20" s="952">
        <v>2293</v>
      </c>
      <c r="G20" s="952">
        <v>51286</v>
      </c>
      <c r="H20" s="953">
        <v>22.7</v>
      </c>
      <c r="I20" s="952">
        <v>22177</v>
      </c>
      <c r="J20" s="952">
        <v>22726</v>
      </c>
      <c r="K20" s="952">
        <v>2425</v>
      </c>
      <c r="L20" s="952">
        <v>47329</v>
      </c>
      <c r="M20" s="953">
        <v>17.600000000000001</v>
      </c>
      <c r="N20" s="954">
        <v>12.5</v>
      </c>
      <c r="O20" s="954">
        <v>5.8</v>
      </c>
      <c r="P20" s="954">
        <v>-5.4</v>
      </c>
      <c r="Q20" s="955">
        <v>8.4</v>
      </c>
    </row>
    <row r="21" spans="1:17" ht="16.25" customHeight="1">
      <c r="A21" s="920"/>
      <c r="B21" s="921"/>
      <c r="C21" s="921" t="s">
        <v>398</v>
      </c>
      <c r="D21" s="952">
        <v>7117</v>
      </c>
      <c r="E21" s="952">
        <v>4754</v>
      </c>
      <c r="F21" s="952">
        <v>1692</v>
      </c>
      <c r="G21" s="952">
        <v>13563</v>
      </c>
      <c r="H21" s="953">
        <v>6</v>
      </c>
      <c r="I21" s="952">
        <v>6310</v>
      </c>
      <c r="J21" s="952">
        <v>5605</v>
      </c>
      <c r="K21" s="952">
        <v>1828</v>
      </c>
      <c r="L21" s="952">
        <v>13743</v>
      </c>
      <c r="M21" s="953">
        <v>5.0999999999999996</v>
      </c>
      <c r="N21" s="954">
        <v>12.8</v>
      </c>
      <c r="O21" s="954">
        <v>-15.2</v>
      </c>
      <c r="P21" s="954">
        <v>-7.4</v>
      </c>
      <c r="Q21" s="955">
        <v>-1.3</v>
      </c>
    </row>
    <row r="22" spans="1:17" ht="16.25" customHeight="1">
      <c r="A22" s="920"/>
      <c r="B22" s="921"/>
      <c r="C22" s="921" t="s">
        <v>383</v>
      </c>
      <c r="D22" s="952">
        <v>2206</v>
      </c>
      <c r="E22" s="952">
        <v>5047</v>
      </c>
      <c r="F22" s="952">
        <v>116</v>
      </c>
      <c r="G22" s="952">
        <v>7370</v>
      </c>
      <c r="H22" s="953">
        <v>3.3</v>
      </c>
      <c r="I22" s="952">
        <v>1765</v>
      </c>
      <c r="J22" s="952">
        <v>4321</v>
      </c>
      <c r="K22" s="952">
        <v>123</v>
      </c>
      <c r="L22" s="952">
        <v>6209</v>
      </c>
      <c r="M22" s="953">
        <v>2.2999999999999998</v>
      </c>
      <c r="N22" s="954">
        <v>25</v>
      </c>
      <c r="O22" s="954">
        <v>16.8</v>
      </c>
      <c r="P22" s="954">
        <v>-5.7</v>
      </c>
      <c r="Q22" s="955">
        <v>18.7</v>
      </c>
    </row>
    <row r="23" spans="1:17" ht="16.25" customHeight="1">
      <c r="A23" s="920"/>
      <c r="B23" s="921"/>
      <c r="C23" s="921" t="s">
        <v>384</v>
      </c>
      <c r="D23" s="952">
        <v>247</v>
      </c>
      <c r="E23" s="952">
        <v>251</v>
      </c>
      <c r="F23" s="952" t="s">
        <v>140</v>
      </c>
      <c r="G23" s="952">
        <v>497</v>
      </c>
      <c r="H23" s="953">
        <v>0.2</v>
      </c>
      <c r="I23" s="952">
        <v>408</v>
      </c>
      <c r="J23" s="952">
        <v>284</v>
      </c>
      <c r="K23" s="952" t="s">
        <v>140</v>
      </c>
      <c r="L23" s="952">
        <v>692</v>
      </c>
      <c r="M23" s="953">
        <v>0.3</v>
      </c>
      <c r="N23" s="954">
        <v>-39.5</v>
      </c>
      <c r="O23" s="954">
        <v>-11.6</v>
      </c>
      <c r="P23" s="954" t="s">
        <v>140</v>
      </c>
      <c r="Q23" s="955">
        <v>-28.2</v>
      </c>
    </row>
    <row r="24" spans="1:17" ht="16.25" customHeight="1">
      <c r="A24" s="920"/>
      <c r="B24" s="921"/>
      <c r="C24" s="922" t="s">
        <v>386</v>
      </c>
      <c r="D24" s="952">
        <v>15371</v>
      </c>
      <c r="E24" s="952">
        <v>14001</v>
      </c>
      <c r="F24" s="952">
        <v>484</v>
      </c>
      <c r="G24" s="952">
        <v>29856</v>
      </c>
      <c r="H24" s="953">
        <v>13.2</v>
      </c>
      <c r="I24" s="952">
        <v>13694</v>
      </c>
      <c r="J24" s="952">
        <v>12517</v>
      </c>
      <c r="K24" s="952">
        <v>474</v>
      </c>
      <c r="L24" s="952">
        <v>26685</v>
      </c>
      <c r="M24" s="953">
        <v>9.9</v>
      </c>
      <c r="N24" s="954">
        <v>12.2</v>
      </c>
      <c r="O24" s="954">
        <v>11.9</v>
      </c>
      <c r="P24" s="954">
        <v>2.1</v>
      </c>
      <c r="Q24" s="955">
        <v>11.9</v>
      </c>
    </row>
    <row r="25" spans="1:17" ht="16.25" customHeight="1">
      <c r="A25" s="919"/>
      <c r="B25" s="1344" t="s">
        <v>387</v>
      </c>
      <c r="C25" s="1345"/>
      <c r="D25" s="952">
        <v>3118</v>
      </c>
      <c r="E25" s="952">
        <v>1724</v>
      </c>
      <c r="F25" s="952" t="s">
        <v>140</v>
      </c>
      <c r="G25" s="952">
        <v>4842</v>
      </c>
      <c r="H25" s="953">
        <v>2.1</v>
      </c>
      <c r="I25" s="952">
        <v>4829</v>
      </c>
      <c r="J25" s="952">
        <v>1811</v>
      </c>
      <c r="K25" s="952" t="s">
        <v>140</v>
      </c>
      <c r="L25" s="952">
        <v>6640</v>
      </c>
      <c r="M25" s="953">
        <v>2.5</v>
      </c>
      <c r="N25" s="954">
        <v>-35.4</v>
      </c>
      <c r="O25" s="954">
        <v>-4.8</v>
      </c>
      <c r="P25" s="954" t="s">
        <v>140</v>
      </c>
      <c r="Q25" s="955">
        <v>-27.1</v>
      </c>
    </row>
    <row r="26" spans="1:17" ht="16.25" customHeight="1">
      <c r="A26" s="919"/>
      <c r="B26" s="1344" t="s">
        <v>415</v>
      </c>
      <c r="C26" s="1345"/>
      <c r="D26" s="952">
        <v>302</v>
      </c>
      <c r="E26" s="952">
        <v>275</v>
      </c>
      <c r="F26" s="952">
        <v>15</v>
      </c>
      <c r="G26" s="952">
        <v>592</v>
      </c>
      <c r="H26" s="967">
        <v>0.30000000000000426</v>
      </c>
      <c r="I26" s="952">
        <v>695</v>
      </c>
      <c r="J26" s="952">
        <v>519</v>
      </c>
      <c r="K26" s="952" t="s">
        <v>140</v>
      </c>
      <c r="L26" s="952">
        <v>1212</v>
      </c>
      <c r="M26" s="953">
        <v>0.39999999999999858</v>
      </c>
      <c r="N26" s="954">
        <v>-56.5</v>
      </c>
      <c r="O26" s="954">
        <v>-47</v>
      </c>
      <c r="P26" s="954" t="s">
        <v>664</v>
      </c>
      <c r="Q26" s="955">
        <v>-51.2</v>
      </c>
    </row>
    <row r="27" spans="1:17" ht="16.25" customHeight="1">
      <c r="A27" s="1343" t="s">
        <v>345</v>
      </c>
      <c r="B27" s="1344"/>
      <c r="C27" s="1345"/>
      <c r="D27" s="952">
        <v>1499</v>
      </c>
      <c r="E27" s="952">
        <v>7684</v>
      </c>
      <c r="F27" s="952">
        <v>32</v>
      </c>
      <c r="G27" s="952">
        <v>9214</v>
      </c>
      <c r="H27" s="953">
        <v>4.0999999999999996</v>
      </c>
      <c r="I27" s="952">
        <v>1127</v>
      </c>
      <c r="J27" s="952">
        <v>9258</v>
      </c>
      <c r="K27" s="952">
        <v>19</v>
      </c>
      <c r="L27" s="952">
        <v>10404</v>
      </c>
      <c r="M27" s="953">
        <v>3.9</v>
      </c>
      <c r="N27" s="954">
        <v>33</v>
      </c>
      <c r="O27" s="954">
        <v>-17</v>
      </c>
      <c r="P27" s="954">
        <v>68.400000000000006</v>
      </c>
      <c r="Q27" s="955">
        <v>-11.4</v>
      </c>
    </row>
    <row r="28" spans="1:17" ht="16.25" customHeight="1">
      <c r="A28" s="1343" t="s">
        <v>344</v>
      </c>
      <c r="B28" s="1344"/>
      <c r="C28" s="1345"/>
      <c r="D28" s="952">
        <v>20298</v>
      </c>
      <c r="E28" s="952">
        <v>34752</v>
      </c>
      <c r="F28" s="952" t="s">
        <v>140</v>
      </c>
      <c r="G28" s="952">
        <v>55050</v>
      </c>
      <c r="H28" s="953">
        <v>24.3</v>
      </c>
      <c r="I28" s="952">
        <v>30150</v>
      </c>
      <c r="J28" s="952">
        <v>40958</v>
      </c>
      <c r="K28" s="952" t="s">
        <v>140</v>
      </c>
      <c r="L28" s="952">
        <v>71108</v>
      </c>
      <c r="M28" s="953">
        <v>26.5</v>
      </c>
      <c r="N28" s="954">
        <v>-32.700000000000003</v>
      </c>
      <c r="O28" s="954">
        <v>-15.2</v>
      </c>
      <c r="P28" s="954" t="s">
        <v>140</v>
      </c>
      <c r="Q28" s="955">
        <v>-22.6</v>
      </c>
    </row>
    <row r="29" spans="1:17" ht="16.25" customHeight="1">
      <c r="A29" s="919"/>
      <c r="B29" s="1344" t="s">
        <v>343</v>
      </c>
      <c r="C29" s="1345"/>
      <c r="D29" s="952">
        <v>8376</v>
      </c>
      <c r="E29" s="952">
        <v>12017</v>
      </c>
      <c r="F29" s="952" t="s">
        <v>140</v>
      </c>
      <c r="G29" s="952">
        <v>20393</v>
      </c>
      <c r="H29" s="953">
        <v>9</v>
      </c>
      <c r="I29" s="952">
        <v>13143</v>
      </c>
      <c r="J29" s="952">
        <v>13798</v>
      </c>
      <c r="K29" s="952" t="s">
        <v>140</v>
      </c>
      <c r="L29" s="952">
        <v>26941</v>
      </c>
      <c r="M29" s="953">
        <v>10</v>
      </c>
      <c r="N29" s="954">
        <v>-36.299999999999997</v>
      </c>
      <c r="O29" s="954">
        <v>-12.9</v>
      </c>
      <c r="P29" s="954" t="s">
        <v>140</v>
      </c>
      <c r="Q29" s="955">
        <v>-24.3</v>
      </c>
    </row>
    <row r="30" spans="1:17" ht="16.25" customHeight="1">
      <c r="A30" s="919"/>
      <c r="B30" s="1344" t="s">
        <v>399</v>
      </c>
      <c r="C30" s="1345"/>
      <c r="D30" s="952">
        <v>5586</v>
      </c>
      <c r="E30" s="952">
        <v>5976</v>
      </c>
      <c r="F30" s="952" t="s">
        <v>140</v>
      </c>
      <c r="G30" s="952">
        <v>11562</v>
      </c>
      <c r="H30" s="953">
        <v>5.0999999999999996</v>
      </c>
      <c r="I30" s="952">
        <v>8196</v>
      </c>
      <c r="J30" s="952">
        <v>6468</v>
      </c>
      <c r="K30" s="952" t="s">
        <v>140</v>
      </c>
      <c r="L30" s="952">
        <v>14664</v>
      </c>
      <c r="M30" s="953">
        <v>5.5</v>
      </c>
      <c r="N30" s="954">
        <v>-31.8</v>
      </c>
      <c r="O30" s="954">
        <v>-7.6</v>
      </c>
      <c r="P30" s="954" t="s">
        <v>140</v>
      </c>
      <c r="Q30" s="955">
        <v>-21.2</v>
      </c>
    </row>
    <row r="31" spans="1:17" ht="16.25" customHeight="1">
      <c r="A31" s="919"/>
      <c r="B31" s="1344" t="s">
        <v>400</v>
      </c>
      <c r="C31" s="1345"/>
      <c r="D31" s="952" t="s">
        <v>140</v>
      </c>
      <c r="E31" s="952">
        <v>95</v>
      </c>
      <c r="F31" s="952" t="s">
        <v>140</v>
      </c>
      <c r="G31" s="952">
        <v>95</v>
      </c>
      <c r="H31" s="953">
        <v>0</v>
      </c>
      <c r="I31" s="952">
        <v>64</v>
      </c>
      <c r="J31" s="952">
        <v>433</v>
      </c>
      <c r="K31" s="952" t="s">
        <v>140</v>
      </c>
      <c r="L31" s="952">
        <v>497</v>
      </c>
      <c r="M31" s="953">
        <v>0.2</v>
      </c>
      <c r="N31" s="954" t="s">
        <v>639</v>
      </c>
      <c r="O31" s="954">
        <v>-78.099999999999994</v>
      </c>
      <c r="P31" s="954" t="s">
        <v>140</v>
      </c>
      <c r="Q31" s="955">
        <v>-80.900000000000006</v>
      </c>
    </row>
    <row r="32" spans="1:17" ht="16.25" customHeight="1">
      <c r="A32" s="919"/>
      <c r="B32" s="1344" t="s">
        <v>401</v>
      </c>
      <c r="C32" s="1345"/>
      <c r="D32" s="952">
        <v>933</v>
      </c>
      <c r="E32" s="952">
        <v>142</v>
      </c>
      <c r="F32" s="952" t="s">
        <v>140</v>
      </c>
      <c r="G32" s="952">
        <v>1075</v>
      </c>
      <c r="H32" s="953">
        <v>0.5</v>
      </c>
      <c r="I32" s="952">
        <v>1102</v>
      </c>
      <c r="J32" s="952">
        <v>562</v>
      </c>
      <c r="K32" s="952" t="s">
        <v>140</v>
      </c>
      <c r="L32" s="952">
        <v>1664</v>
      </c>
      <c r="M32" s="953">
        <v>0.6</v>
      </c>
      <c r="N32" s="954">
        <v>-15.3</v>
      </c>
      <c r="O32" s="954">
        <v>-74.7</v>
      </c>
      <c r="P32" s="954" t="s">
        <v>140</v>
      </c>
      <c r="Q32" s="955">
        <v>-35.4</v>
      </c>
    </row>
    <row r="33" spans="1:17" ht="16.25" customHeight="1">
      <c r="A33" s="919"/>
      <c r="B33" s="1344" t="s">
        <v>402</v>
      </c>
      <c r="C33" s="1345"/>
      <c r="D33" s="952">
        <v>1778</v>
      </c>
      <c r="E33" s="952">
        <v>6889</v>
      </c>
      <c r="F33" s="952" t="s">
        <v>140</v>
      </c>
      <c r="G33" s="952">
        <v>8667</v>
      </c>
      <c r="H33" s="953">
        <v>3.8</v>
      </c>
      <c r="I33" s="952">
        <v>2790</v>
      </c>
      <c r="J33" s="952">
        <v>6233</v>
      </c>
      <c r="K33" s="952" t="s">
        <v>140</v>
      </c>
      <c r="L33" s="952">
        <v>9022</v>
      </c>
      <c r="M33" s="953">
        <v>3.4</v>
      </c>
      <c r="N33" s="954">
        <v>-36.299999999999997</v>
      </c>
      <c r="O33" s="954">
        <v>10.5</v>
      </c>
      <c r="P33" s="954" t="s">
        <v>140</v>
      </c>
      <c r="Q33" s="955">
        <v>-3.9</v>
      </c>
    </row>
    <row r="34" spans="1:17" ht="16.25" customHeight="1">
      <c r="A34" s="919"/>
      <c r="B34" s="1344" t="s">
        <v>338</v>
      </c>
      <c r="C34" s="1345"/>
      <c r="D34" s="952">
        <v>3481</v>
      </c>
      <c r="E34" s="952">
        <v>9271</v>
      </c>
      <c r="F34" s="952" t="s">
        <v>140</v>
      </c>
      <c r="G34" s="952">
        <v>12753</v>
      </c>
      <c r="H34" s="953">
        <v>5.6</v>
      </c>
      <c r="I34" s="952">
        <v>3952</v>
      </c>
      <c r="J34" s="952">
        <v>12907</v>
      </c>
      <c r="K34" s="952" t="s">
        <v>140</v>
      </c>
      <c r="L34" s="952">
        <v>16859</v>
      </c>
      <c r="M34" s="953">
        <v>6.3</v>
      </c>
      <c r="N34" s="954">
        <v>-11.9</v>
      </c>
      <c r="O34" s="954">
        <v>-28.2</v>
      </c>
      <c r="P34" s="954" t="s">
        <v>140</v>
      </c>
      <c r="Q34" s="955">
        <v>-24.4</v>
      </c>
    </row>
    <row r="35" spans="1:17" ht="16.25" customHeight="1">
      <c r="A35" s="919"/>
      <c r="B35" s="1344" t="s">
        <v>346</v>
      </c>
      <c r="C35" s="1345"/>
      <c r="D35" s="952">
        <v>144</v>
      </c>
      <c r="E35" s="952">
        <v>362</v>
      </c>
      <c r="F35" s="952" t="s">
        <v>140</v>
      </c>
      <c r="G35" s="952">
        <v>505</v>
      </c>
      <c r="H35" s="937">
        <v>0.30000000000000071</v>
      </c>
      <c r="I35" s="952">
        <v>903</v>
      </c>
      <c r="J35" s="952">
        <v>557</v>
      </c>
      <c r="K35" s="952" t="s">
        <v>140</v>
      </c>
      <c r="L35" s="952">
        <v>1461</v>
      </c>
      <c r="M35" s="953">
        <v>0.5</v>
      </c>
      <c r="N35" s="954">
        <v>-84.1</v>
      </c>
      <c r="O35" s="954">
        <v>-35</v>
      </c>
      <c r="P35" s="954" t="s">
        <v>140</v>
      </c>
      <c r="Q35" s="955">
        <v>-65.400000000000006</v>
      </c>
    </row>
    <row r="36" spans="1:17" ht="16.25" customHeight="1">
      <c r="A36" s="1357" t="s">
        <v>336</v>
      </c>
      <c r="B36" s="1358"/>
      <c r="C36" s="1359"/>
      <c r="D36" s="952" t="s">
        <v>140</v>
      </c>
      <c r="E36" s="952">
        <v>183</v>
      </c>
      <c r="F36" s="952" t="s">
        <v>140</v>
      </c>
      <c r="G36" s="952">
        <v>183</v>
      </c>
      <c r="H36" s="937">
        <v>1.4210854715202004E-14</v>
      </c>
      <c r="I36" s="956" t="s">
        <v>140</v>
      </c>
      <c r="J36" s="956">
        <v>168</v>
      </c>
      <c r="K36" s="956" t="s">
        <v>140</v>
      </c>
      <c r="L36" s="956">
        <v>168</v>
      </c>
      <c r="M36" s="957">
        <v>0</v>
      </c>
      <c r="N36" s="954" t="s">
        <v>140</v>
      </c>
      <c r="O36" s="954">
        <v>8.9</v>
      </c>
      <c r="P36" s="954" t="s">
        <v>140</v>
      </c>
      <c r="Q36" s="955">
        <v>8.9</v>
      </c>
    </row>
    <row r="37" spans="1:17" ht="16.25" customHeight="1" thickBot="1">
      <c r="A37" s="1360" t="s">
        <v>76</v>
      </c>
      <c r="B37" s="1361"/>
      <c r="C37" s="1362"/>
      <c r="D37" s="958">
        <v>86425</v>
      </c>
      <c r="E37" s="958">
        <v>135258</v>
      </c>
      <c r="F37" s="958">
        <v>4647</v>
      </c>
      <c r="G37" s="958">
        <v>226330</v>
      </c>
      <c r="H37" s="960">
        <v>100</v>
      </c>
      <c r="I37" s="961">
        <v>110208</v>
      </c>
      <c r="J37" s="961">
        <v>153467</v>
      </c>
      <c r="K37" s="961">
        <v>4883</v>
      </c>
      <c r="L37" s="961">
        <v>268557</v>
      </c>
      <c r="M37" s="962">
        <v>100</v>
      </c>
      <c r="N37" s="963">
        <v>-21.6</v>
      </c>
      <c r="O37" s="963">
        <v>-11.9</v>
      </c>
      <c r="P37" s="963">
        <v>-4.8</v>
      </c>
      <c r="Q37" s="964">
        <v>-15.7</v>
      </c>
    </row>
    <row r="38" spans="1:17" ht="15" customHeight="1">
      <c r="A38" s="940" t="s">
        <v>394</v>
      </c>
      <c r="B38" s="940"/>
      <c r="C38" s="940"/>
    </row>
    <row r="40" spans="1:17">
      <c r="P40" s="968"/>
    </row>
    <row r="41" spans="1:17">
      <c r="P41" s="968"/>
    </row>
    <row r="42" spans="1:17">
      <c r="P42" s="968"/>
    </row>
    <row r="45" spans="1:17">
      <c r="P45" s="968"/>
    </row>
    <row r="46" spans="1:17">
      <c r="P46" s="968"/>
    </row>
    <row r="47" spans="1:17">
      <c r="P47" s="968"/>
    </row>
  </sheetData>
  <mergeCells count="30">
    <mergeCell ref="B35:C35"/>
    <mergeCell ref="A36:C36"/>
    <mergeCell ref="A37:C37"/>
    <mergeCell ref="B32:C32"/>
    <mergeCell ref="B33:C33"/>
    <mergeCell ref="B34:C34"/>
    <mergeCell ref="B29:C29"/>
    <mergeCell ref="B30:C30"/>
    <mergeCell ref="B31:C31"/>
    <mergeCell ref="B26:C26"/>
    <mergeCell ref="A27:C27"/>
    <mergeCell ref="A28:C28"/>
    <mergeCell ref="B19:C19"/>
    <mergeCell ref="B20:C20"/>
    <mergeCell ref="B25:C25"/>
    <mergeCell ref="A16:C16"/>
    <mergeCell ref="B17:C17"/>
    <mergeCell ref="B18:C18"/>
    <mergeCell ref="B13:C13"/>
    <mergeCell ref="B14:C14"/>
    <mergeCell ref="A15:C15"/>
    <mergeCell ref="B10:C10"/>
    <mergeCell ref="B11:C11"/>
    <mergeCell ref="B12:C12"/>
    <mergeCell ref="A7:C7"/>
    <mergeCell ref="A8:C8"/>
    <mergeCell ref="A9:C9"/>
    <mergeCell ref="A6:C6"/>
    <mergeCell ref="A3:C4"/>
    <mergeCell ref="A5:C5"/>
  </mergeCells>
  <phoneticPr fontId="3"/>
  <printOptions horizontalCentered="1"/>
  <pageMargins left="0.35433070866141736" right="0.23622047244094491" top="0.70866141732283472" bottom="0.47244094488188981" header="0.51181102362204722" footer="0.51181102362204722"/>
  <pageSetup paperSize="9" scale="88"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Q40"/>
  <sheetViews>
    <sheetView showGridLines="0" view="pageBreakPreview" zoomScaleNormal="100" zoomScaleSheetLayoutView="100" workbookViewId="0"/>
  </sheetViews>
  <sheetFormatPr defaultColWidth="9" defaultRowHeight="14"/>
  <cols>
    <col min="1" max="2" width="2.08984375" style="939" customWidth="1"/>
    <col min="3" max="3" width="12.36328125" style="939" customWidth="1"/>
    <col min="4" max="7" width="11.54296875" style="939" customWidth="1"/>
    <col min="8" max="8" width="7.453125" style="941" customWidth="1"/>
    <col min="9" max="12" width="11.54296875" style="939" customWidth="1"/>
    <col min="13" max="13" width="7.453125" style="941" customWidth="1"/>
    <col min="14" max="17" width="9.54296875" style="939" customWidth="1"/>
    <col min="18" max="16384" width="9" style="942"/>
  </cols>
  <sheetData>
    <row r="1" spans="1:17">
      <c r="A1" s="938" t="s">
        <v>395</v>
      </c>
      <c r="B1" s="938"/>
      <c r="C1" s="938"/>
      <c r="G1" s="940"/>
    </row>
    <row r="2" spans="1:17" ht="14.5" thickBot="1">
      <c r="A2" s="965" t="s">
        <v>416</v>
      </c>
      <c r="B2" s="965"/>
      <c r="C2" s="965"/>
      <c r="D2" s="944"/>
      <c r="E2" s="944"/>
      <c r="F2" s="944"/>
      <c r="G2" s="944"/>
      <c r="H2" s="945"/>
      <c r="I2" s="944"/>
      <c r="J2" s="944"/>
      <c r="K2" s="944"/>
      <c r="L2" s="944"/>
      <c r="M2" s="945"/>
      <c r="N2" s="944"/>
      <c r="O2" s="944"/>
      <c r="P2" s="946"/>
      <c r="Q2" s="947" t="s">
        <v>1</v>
      </c>
    </row>
    <row r="3" spans="1:17" ht="16.25" customHeight="1">
      <c r="A3" s="1346" t="s">
        <v>5</v>
      </c>
      <c r="B3" s="1347"/>
      <c r="C3" s="1348"/>
      <c r="D3" s="899">
        <v>3</v>
      </c>
      <c r="E3" s="900"/>
      <c r="F3" s="900"/>
      <c r="G3" s="900"/>
      <c r="H3" s="901"/>
      <c r="I3" s="899">
        <v>2</v>
      </c>
      <c r="J3" s="900"/>
      <c r="K3" s="900"/>
      <c r="L3" s="900"/>
      <c r="M3" s="901"/>
      <c r="N3" s="902"/>
      <c r="O3" s="900" t="s">
        <v>372</v>
      </c>
      <c r="P3" s="900"/>
      <c r="Q3" s="903"/>
    </row>
    <row r="4" spans="1:17" ht="16.25" customHeight="1">
      <c r="A4" s="1349"/>
      <c r="B4" s="1350"/>
      <c r="C4" s="1351"/>
      <c r="D4" s="948" t="s">
        <v>373</v>
      </c>
      <c r="E4" s="948" t="s">
        <v>374</v>
      </c>
      <c r="F4" s="949" t="s">
        <v>336</v>
      </c>
      <c r="G4" s="949" t="s">
        <v>375</v>
      </c>
      <c r="H4" s="950" t="s">
        <v>181</v>
      </c>
      <c r="I4" s="948" t="s">
        <v>373</v>
      </c>
      <c r="J4" s="948" t="s">
        <v>374</v>
      </c>
      <c r="K4" s="949" t="s">
        <v>336</v>
      </c>
      <c r="L4" s="949" t="s">
        <v>375</v>
      </c>
      <c r="M4" s="950" t="s">
        <v>181</v>
      </c>
      <c r="N4" s="948" t="s">
        <v>373</v>
      </c>
      <c r="O4" s="948" t="s">
        <v>374</v>
      </c>
      <c r="P4" s="949" t="s">
        <v>336</v>
      </c>
      <c r="Q4" s="951" t="s">
        <v>375</v>
      </c>
    </row>
    <row r="5" spans="1:17" ht="16.25" customHeight="1">
      <c r="A5" s="1352" t="s">
        <v>367</v>
      </c>
      <c r="B5" s="1353"/>
      <c r="C5" s="1354"/>
      <c r="D5" s="952">
        <v>74038</v>
      </c>
      <c r="E5" s="952">
        <v>294221</v>
      </c>
      <c r="F5" s="952">
        <v>224</v>
      </c>
      <c r="G5" s="952">
        <v>368484</v>
      </c>
      <c r="H5" s="937">
        <v>13.1</v>
      </c>
      <c r="I5" s="952">
        <v>53820</v>
      </c>
      <c r="J5" s="952">
        <v>323599</v>
      </c>
      <c r="K5" s="952">
        <v>189</v>
      </c>
      <c r="L5" s="952">
        <v>377608</v>
      </c>
      <c r="M5" s="953">
        <v>12</v>
      </c>
      <c r="N5" s="954">
        <v>37.6</v>
      </c>
      <c r="O5" s="954">
        <v>-9.1</v>
      </c>
      <c r="P5" s="954">
        <v>18.5</v>
      </c>
      <c r="Q5" s="955">
        <v>-2.4</v>
      </c>
    </row>
    <row r="6" spans="1:17" ht="16.25" customHeight="1">
      <c r="A6" s="1343" t="s">
        <v>366</v>
      </c>
      <c r="B6" s="1344"/>
      <c r="C6" s="1345"/>
      <c r="D6" s="952">
        <v>81905</v>
      </c>
      <c r="E6" s="952">
        <v>74858</v>
      </c>
      <c r="F6" s="952" t="s">
        <v>140</v>
      </c>
      <c r="G6" s="952">
        <v>156763</v>
      </c>
      <c r="H6" s="953">
        <v>5.6</v>
      </c>
      <c r="I6" s="952">
        <v>94885</v>
      </c>
      <c r="J6" s="952">
        <v>83530</v>
      </c>
      <c r="K6" s="952">
        <v>91</v>
      </c>
      <c r="L6" s="952">
        <v>178506</v>
      </c>
      <c r="M6" s="953">
        <v>5.7</v>
      </c>
      <c r="N6" s="954">
        <v>-13.7</v>
      </c>
      <c r="O6" s="954">
        <v>-10.4</v>
      </c>
      <c r="P6" s="954" t="s">
        <v>639</v>
      </c>
      <c r="Q6" s="955">
        <v>-12.2</v>
      </c>
    </row>
    <row r="7" spans="1:17" ht="16.25" customHeight="1">
      <c r="A7" s="1343" t="s">
        <v>365</v>
      </c>
      <c r="B7" s="1344"/>
      <c r="C7" s="1345"/>
      <c r="D7" s="952">
        <v>99438</v>
      </c>
      <c r="E7" s="952">
        <v>107135</v>
      </c>
      <c r="F7" s="952">
        <v>14</v>
      </c>
      <c r="G7" s="952">
        <v>206588</v>
      </c>
      <c r="H7" s="953">
        <v>7.3</v>
      </c>
      <c r="I7" s="952">
        <v>85357</v>
      </c>
      <c r="J7" s="952">
        <v>103426</v>
      </c>
      <c r="K7" s="952">
        <v>17</v>
      </c>
      <c r="L7" s="952">
        <v>188799</v>
      </c>
      <c r="M7" s="953">
        <v>6</v>
      </c>
      <c r="N7" s="954">
        <v>16.5</v>
      </c>
      <c r="O7" s="954">
        <v>3.6</v>
      </c>
      <c r="P7" s="954">
        <v>-17.600000000000001</v>
      </c>
      <c r="Q7" s="955">
        <v>9.4</v>
      </c>
    </row>
    <row r="8" spans="1:17" ht="16.25" customHeight="1">
      <c r="A8" s="1343" t="s">
        <v>364</v>
      </c>
      <c r="B8" s="1344"/>
      <c r="C8" s="1345"/>
      <c r="D8" s="952">
        <v>250</v>
      </c>
      <c r="E8" s="952">
        <v>1086</v>
      </c>
      <c r="F8" s="952" t="s">
        <v>140</v>
      </c>
      <c r="G8" s="952">
        <v>1335</v>
      </c>
      <c r="H8" s="953">
        <v>0</v>
      </c>
      <c r="I8" s="952">
        <v>127</v>
      </c>
      <c r="J8" s="952">
        <v>1085</v>
      </c>
      <c r="K8" s="952" t="s">
        <v>140</v>
      </c>
      <c r="L8" s="952">
        <v>1213</v>
      </c>
      <c r="M8" s="953">
        <v>0</v>
      </c>
      <c r="N8" s="954">
        <v>96.9</v>
      </c>
      <c r="O8" s="954">
        <v>0.1</v>
      </c>
      <c r="P8" s="954" t="s">
        <v>140</v>
      </c>
      <c r="Q8" s="955">
        <v>10.1</v>
      </c>
    </row>
    <row r="9" spans="1:17" ht="16.25" customHeight="1">
      <c r="A9" s="1343" t="s">
        <v>363</v>
      </c>
      <c r="B9" s="1344"/>
      <c r="C9" s="1345"/>
      <c r="D9" s="952">
        <v>104987</v>
      </c>
      <c r="E9" s="952">
        <v>72724</v>
      </c>
      <c r="F9" s="952">
        <v>41575</v>
      </c>
      <c r="G9" s="952">
        <v>219286</v>
      </c>
      <c r="H9" s="953">
        <v>7.8</v>
      </c>
      <c r="I9" s="952">
        <v>120513</v>
      </c>
      <c r="J9" s="952">
        <v>78530</v>
      </c>
      <c r="K9" s="952">
        <v>44821</v>
      </c>
      <c r="L9" s="952">
        <v>243863</v>
      </c>
      <c r="M9" s="953">
        <v>7.7</v>
      </c>
      <c r="N9" s="954">
        <v>-12.9</v>
      </c>
      <c r="O9" s="954">
        <v>-7.4</v>
      </c>
      <c r="P9" s="954">
        <v>-7.2</v>
      </c>
      <c r="Q9" s="955">
        <v>-10.1</v>
      </c>
    </row>
    <row r="10" spans="1:17" ht="16.25" customHeight="1">
      <c r="A10" s="919"/>
      <c r="B10" s="1344" t="s">
        <v>362</v>
      </c>
      <c r="C10" s="1345"/>
      <c r="D10" s="952">
        <v>34592</v>
      </c>
      <c r="E10" s="952">
        <v>17336</v>
      </c>
      <c r="F10" s="952">
        <v>634</v>
      </c>
      <c r="G10" s="952">
        <v>52562</v>
      </c>
      <c r="H10" s="953">
        <v>1.9</v>
      </c>
      <c r="I10" s="952">
        <v>39559</v>
      </c>
      <c r="J10" s="952">
        <v>16929</v>
      </c>
      <c r="K10" s="952">
        <v>1661</v>
      </c>
      <c r="L10" s="952">
        <v>58148</v>
      </c>
      <c r="M10" s="953">
        <v>1.8</v>
      </c>
      <c r="N10" s="954">
        <v>-12.6</v>
      </c>
      <c r="O10" s="954">
        <v>2.4</v>
      </c>
      <c r="P10" s="954">
        <v>-61.8</v>
      </c>
      <c r="Q10" s="955">
        <v>-9.6</v>
      </c>
    </row>
    <row r="11" spans="1:17" ht="16.25" customHeight="1">
      <c r="A11" s="919"/>
      <c r="B11" s="1344" t="s">
        <v>361</v>
      </c>
      <c r="C11" s="1345"/>
      <c r="D11" s="952">
        <v>12835</v>
      </c>
      <c r="E11" s="952">
        <v>3893</v>
      </c>
      <c r="F11" s="952">
        <v>328</v>
      </c>
      <c r="G11" s="952">
        <v>17055</v>
      </c>
      <c r="H11" s="953">
        <v>0.6</v>
      </c>
      <c r="I11" s="952">
        <v>13655</v>
      </c>
      <c r="J11" s="952">
        <v>3680</v>
      </c>
      <c r="K11" s="952">
        <v>310</v>
      </c>
      <c r="L11" s="952">
        <v>17646</v>
      </c>
      <c r="M11" s="953">
        <v>0.6</v>
      </c>
      <c r="N11" s="954">
        <v>-6</v>
      </c>
      <c r="O11" s="954">
        <v>5.8</v>
      </c>
      <c r="P11" s="954">
        <v>5.8</v>
      </c>
      <c r="Q11" s="955">
        <v>-3.3</v>
      </c>
    </row>
    <row r="12" spans="1:17" ht="16.25" customHeight="1">
      <c r="A12" s="919"/>
      <c r="B12" s="1344" t="s">
        <v>360</v>
      </c>
      <c r="C12" s="1345"/>
      <c r="D12" s="952">
        <v>19456</v>
      </c>
      <c r="E12" s="952">
        <v>32393</v>
      </c>
      <c r="F12" s="952">
        <v>36771</v>
      </c>
      <c r="G12" s="952">
        <v>88619</v>
      </c>
      <c r="H12" s="953">
        <v>3.2</v>
      </c>
      <c r="I12" s="952">
        <v>20642</v>
      </c>
      <c r="J12" s="952">
        <v>36207</v>
      </c>
      <c r="K12" s="952">
        <v>38623</v>
      </c>
      <c r="L12" s="952">
        <v>95472</v>
      </c>
      <c r="M12" s="953">
        <v>3</v>
      </c>
      <c r="N12" s="954">
        <v>-5.7</v>
      </c>
      <c r="O12" s="954">
        <v>-10.5</v>
      </c>
      <c r="P12" s="954">
        <v>-4.8</v>
      </c>
      <c r="Q12" s="955">
        <v>-7.2</v>
      </c>
    </row>
    <row r="13" spans="1:17" ht="16.25" customHeight="1">
      <c r="A13" s="919"/>
      <c r="B13" s="1344" t="s">
        <v>359</v>
      </c>
      <c r="C13" s="1345"/>
      <c r="D13" s="952">
        <v>10951</v>
      </c>
      <c r="E13" s="952">
        <v>13406</v>
      </c>
      <c r="F13" s="952">
        <v>766</v>
      </c>
      <c r="G13" s="952">
        <v>25123</v>
      </c>
      <c r="H13" s="953">
        <v>0.9</v>
      </c>
      <c r="I13" s="952">
        <v>12329</v>
      </c>
      <c r="J13" s="952">
        <v>15458</v>
      </c>
      <c r="K13" s="952">
        <v>780</v>
      </c>
      <c r="L13" s="952">
        <v>28566</v>
      </c>
      <c r="M13" s="953">
        <v>0.9</v>
      </c>
      <c r="N13" s="954">
        <v>-11.2</v>
      </c>
      <c r="O13" s="954">
        <v>-13.3</v>
      </c>
      <c r="P13" s="954">
        <v>-1.8</v>
      </c>
      <c r="Q13" s="955">
        <v>-12.1</v>
      </c>
    </row>
    <row r="14" spans="1:17" ht="16.25" customHeight="1">
      <c r="A14" s="919"/>
      <c r="B14" s="1344" t="s">
        <v>358</v>
      </c>
      <c r="C14" s="1345"/>
      <c r="D14" s="952">
        <v>27154</v>
      </c>
      <c r="E14" s="952">
        <v>5696</v>
      </c>
      <c r="F14" s="952">
        <v>3077</v>
      </c>
      <c r="G14" s="952">
        <v>35926</v>
      </c>
      <c r="H14" s="953">
        <v>1.3</v>
      </c>
      <c r="I14" s="952">
        <v>34328</v>
      </c>
      <c r="J14" s="952">
        <v>6255</v>
      </c>
      <c r="K14" s="952">
        <v>3447</v>
      </c>
      <c r="L14" s="952">
        <v>44031</v>
      </c>
      <c r="M14" s="953">
        <v>1.4</v>
      </c>
      <c r="N14" s="954">
        <v>-20.9</v>
      </c>
      <c r="O14" s="954">
        <v>-8.9</v>
      </c>
      <c r="P14" s="954">
        <v>-10.7</v>
      </c>
      <c r="Q14" s="955">
        <v>-18.399999999999999</v>
      </c>
    </row>
    <row r="15" spans="1:17" ht="16.25" customHeight="1">
      <c r="A15" s="1343" t="s">
        <v>357</v>
      </c>
      <c r="B15" s="1344"/>
      <c r="C15" s="1345"/>
      <c r="D15" s="952">
        <v>19980</v>
      </c>
      <c r="E15" s="952">
        <v>45061</v>
      </c>
      <c r="F15" s="952">
        <v>151</v>
      </c>
      <c r="G15" s="952">
        <v>65193</v>
      </c>
      <c r="H15" s="953">
        <v>2.2999999999999998</v>
      </c>
      <c r="I15" s="952">
        <v>28483</v>
      </c>
      <c r="J15" s="952">
        <v>53297</v>
      </c>
      <c r="K15" s="952">
        <v>150</v>
      </c>
      <c r="L15" s="952">
        <v>81930</v>
      </c>
      <c r="M15" s="953">
        <v>2.6</v>
      </c>
      <c r="N15" s="954">
        <v>-29.9</v>
      </c>
      <c r="O15" s="954">
        <v>-15.5</v>
      </c>
      <c r="P15" s="954">
        <v>0.7</v>
      </c>
      <c r="Q15" s="955">
        <v>-20.399999999999999</v>
      </c>
    </row>
    <row r="16" spans="1:17" ht="16.25" customHeight="1">
      <c r="A16" s="1343" t="s">
        <v>356</v>
      </c>
      <c r="B16" s="1344"/>
      <c r="C16" s="1345"/>
      <c r="D16" s="952">
        <v>571936</v>
      </c>
      <c r="E16" s="952">
        <v>429448</v>
      </c>
      <c r="F16" s="952">
        <v>35223</v>
      </c>
      <c r="G16" s="952">
        <v>1036607</v>
      </c>
      <c r="H16" s="953">
        <v>36.9</v>
      </c>
      <c r="I16" s="952">
        <v>615600</v>
      </c>
      <c r="J16" s="952">
        <v>461114</v>
      </c>
      <c r="K16" s="952">
        <v>37423</v>
      </c>
      <c r="L16" s="952">
        <v>1114136</v>
      </c>
      <c r="M16" s="953">
        <v>35.4</v>
      </c>
      <c r="N16" s="954">
        <v>-7.1</v>
      </c>
      <c r="O16" s="954">
        <v>-6.9</v>
      </c>
      <c r="P16" s="954">
        <v>-5.9</v>
      </c>
      <c r="Q16" s="955">
        <v>-7</v>
      </c>
    </row>
    <row r="17" spans="1:17" ht="16.25" customHeight="1">
      <c r="A17" s="919"/>
      <c r="B17" s="1355" t="s">
        <v>378</v>
      </c>
      <c r="C17" s="1356"/>
      <c r="D17" s="952">
        <v>267269</v>
      </c>
      <c r="E17" s="952">
        <v>232572</v>
      </c>
      <c r="F17" s="952">
        <v>10057</v>
      </c>
      <c r="G17" s="952">
        <v>509898</v>
      </c>
      <c r="H17" s="953">
        <v>18.100000000000001</v>
      </c>
      <c r="I17" s="952">
        <v>255876</v>
      </c>
      <c r="J17" s="952">
        <v>240011</v>
      </c>
      <c r="K17" s="952">
        <v>10713</v>
      </c>
      <c r="L17" s="952">
        <v>506599</v>
      </c>
      <c r="M17" s="953">
        <v>16.100000000000001</v>
      </c>
      <c r="N17" s="954">
        <v>4.5</v>
      </c>
      <c r="O17" s="954">
        <v>-3.1</v>
      </c>
      <c r="P17" s="954">
        <v>-6.1</v>
      </c>
      <c r="Q17" s="955">
        <v>0.7</v>
      </c>
    </row>
    <row r="18" spans="1:17" ht="16.25" customHeight="1">
      <c r="A18" s="919"/>
      <c r="B18" s="1344" t="s">
        <v>379</v>
      </c>
      <c r="C18" s="1345"/>
      <c r="D18" s="952">
        <v>6971</v>
      </c>
      <c r="E18" s="952">
        <v>43835</v>
      </c>
      <c r="F18" s="952">
        <v>2754</v>
      </c>
      <c r="G18" s="952">
        <v>53559</v>
      </c>
      <c r="H18" s="953">
        <v>1.9</v>
      </c>
      <c r="I18" s="952">
        <v>7633</v>
      </c>
      <c r="J18" s="952">
        <v>44166</v>
      </c>
      <c r="K18" s="952">
        <v>3184</v>
      </c>
      <c r="L18" s="952">
        <v>54982</v>
      </c>
      <c r="M18" s="953">
        <v>1.7</v>
      </c>
      <c r="N18" s="954">
        <v>-8.6999999999999993</v>
      </c>
      <c r="O18" s="954">
        <v>-0.7</v>
      </c>
      <c r="P18" s="954">
        <v>-13.5</v>
      </c>
      <c r="Q18" s="955">
        <v>-2.6</v>
      </c>
    </row>
    <row r="19" spans="1:17" ht="16.25" customHeight="1">
      <c r="A19" s="919"/>
      <c r="B19" s="1344" t="s">
        <v>397</v>
      </c>
      <c r="C19" s="1345"/>
      <c r="D19" s="952">
        <v>4832</v>
      </c>
      <c r="E19" s="952">
        <v>2319</v>
      </c>
      <c r="F19" s="952">
        <v>7248</v>
      </c>
      <c r="G19" s="952">
        <v>14398</v>
      </c>
      <c r="H19" s="953">
        <v>0.5</v>
      </c>
      <c r="I19" s="952">
        <v>5196</v>
      </c>
      <c r="J19" s="952">
        <v>2494</v>
      </c>
      <c r="K19" s="952">
        <v>7665</v>
      </c>
      <c r="L19" s="952">
        <v>15356</v>
      </c>
      <c r="M19" s="953">
        <v>0.5</v>
      </c>
      <c r="N19" s="954">
        <v>-7</v>
      </c>
      <c r="O19" s="954">
        <v>-7</v>
      </c>
      <c r="P19" s="954">
        <v>-5.4</v>
      </c>
      <c r="Q19" s="955">
        <v>-6.2</v>
      </c>
    </row>
    <row r="20" spans="1:17" ht="16.25" customHeight="1">
      <c r="A20" s="919"/>
      <c r="B20" s="1344" t="s">
        <v>381</v>
      </c>
      <c r="C20" s="1345"/>
      <c r="D20" s="952">
        <v>223243</v>
      </c>
      <c r="E20" s="952">
        <v>123316</v>
      </c>
      <c r="F20" s="952">
        <v>14206</v>
      </c>
      <c r="G20" s="952">
        <v>360765</v>
      </c>
      <c r="H20" s="953">
        <v>12.8</v>
      </c>
      <c r="I20" s="952">
        <v>273402</v>
      </c>
      <c r="J20" s="952">
        <v>143658</v>
      </c>
      <c r="K20" s="952">
        <v>14943</v>
      </c>
      <c r="L20" s="952">
        <v>432002</v>
      </c>
      <c r="M20" s="953">
        <v>13.7</v>
      </c>
      <c r="N20" s="954">
        <v>-18.3</v>
      </c>
      <c r="O20" s="954">
        <v>-14.2</v>
      </c>
      <c r="P20" s="954">
        <v>-4.9000000000000004</v>
      </c>
      <c r="Q20" s="955">
        <v>-16.5</v>
      </c>
    </row>
    <row r="21" spans="1:17" ht="16.25" customHeight="1">
      <c r="A21" s="920"/>
      <c r="B21" s="921"/>
      <c r="C21" s="921" t="s">
        <v>398</v>
      </c>
      <c r="D21" s="952">
        <v>68507</v>
      </c>
      <c r="E21" s="952">
        <v>24838</v>
      </c>
      <c r="F21" s="952">
        <v>9085</v>
      </c>
      <c r="G21" s="952">
        <v>102430</v>
      </c>
      <c r="H21" s="953">
        <v>3.6</v>
      </c>
      <c r="I21" s="952">
        <v>74246</v>
      </c>
      <c r="J21" s="952">
        <v>30297</v>
      </c>
      <c r="K21" s="952">
        <v>9439</v>
      </c>
      <c r="L21" s="952">
        <v>113983</v>
      </c>
      <c r="M21" s="953">
        <v>3.6</v>
      </c>
      <c r="N21" s="954">
        <v>-7.7</v>
      </c>
      <c r="O21" s="954">
        <v>-18</v>
      </c>
      <c r="P21" s="954">
        <v>-3.8</v>
      </c>
      <c r="Q21" s="955">
        <v>-10.1</v>
      </c>
    </row>
    <row r="22" spans="1:17" ht="16.25" customHeight="1">
      <c r="A22" s="920"/>
      <c r="B22" s="921"/>
      <c r="C22" s="921" t="s">
        <v>383</v>
      </c>
      <c r="D22" s="952">
        <v>44015</v>
      </c>
      <c r="E22" s="952">
        <v>35577</v>
      </c>
      <c r="F22" s="952">
        <v>397</v>
      </c>
      <c r="G22" s="952">
        <v>79989</v>
      </c>
      <c r="H22" s="953">
        <v>2.8</v>
      </c>
      <c r="I22" s="952">
        <v>41269</v>
      </c>
      <c r="J22" s="952">
        <v>36469</v>
      </c>
      <c r="K22" s="952">
        <v>328</v>
      </c>
      <c r="L22" s="952">
        <v>78067</v>
      </c>
      <c r="M22" s="953">
        <v>2.5</v>
      </c>
      <c r="N22" s="954">
        <v>6.7</v>
      </c>
      <c r="O22" s="954">
        <v>-2.4</v>
      </c>
      <c r="P22" s="954">
        <v>21</v>
      </c>
      <c r="Q22" s="955">
        <v>2.5</v>
      </c>
    </row>
    <row r="23" spans="1:17" ht="16.25" customHeight="1">
      <c r="A23" s="920"/>
      <c r="B23" s="921"/>
      <c r="C23" s="921" t="s">
        <v>384</v>
      </c>
      <c r="D23" s="952">
        <v>4238</v>
      </c>
      <c r="E23" s="952">
        <v>4289</v>
      </c>
      <c r="F23" s="952" t="s">
        <v>140</v>
      </c>
      <c r="G23" s="952">
        <v>8527</v>
      </c>
      <c r="H23" s="953">
        <v>0.3</v>
      </c>
      <c r="I23" s="952">
        <v>3098</v>
      </c>
      <c r="J23" s="952">
        <v>3865</v>
      </c>
      <c r="K23" s="952" t="s">
        <v>140</v>
      </c>
      <c r="L23" s="952">
        <v>6963</v>
      </c>
      <c r="M23" s="953">
        <v>0.2</v>
      </c>
      <c r="N23" s="954">
        <v>36.799999999999997</v>
      </c>
      <c r="O23" s="954">
        <v>11</v>
      </c>
      <c r="P23" s="954" t="s">
        <v>140</v>
      </c>
      <c r="Q23" s="955">
        <v>22.5</v>
      </c>
    </row>
    <row r="24" spans="1:17" ht="16.25" customHeight="1">
      <c r="A24" s="920"/>
      <c r="B24" s="921"/>
      <c r="C24" s="922" t="s">
        <v>406</v>
      </c>
      <c r="D24" s="952">
        <v>106484</v>
      </c>
      <c r="E24" s="952">
        <v>58612</v>
      </c>
      <c r="F24" s="952">
        <v>4724</v>
      </c>
      <c r="G24" s="952">
        <v>169820</v>
      </c>
      <c r="H24" s="953">
        <v>6</v>
      </c>
      <c r="I24" s="952">
        <v>154789</v>
      </c>
      <c r="J24" s="952">
        <v>73026</v>
      </c>
      <c r="K24" s="952">
        <v>5175</v>
      </c>
      <c r="L24" s="952">
        <v>232990</v>
      </c>
      <c r="M24" s="953">
        <v>7.4</v>
      </c>
      <c r="N24" s="954">
        <v>-31.2</v>
      </c>
      <c r="O24" s="954">
        <v>-19.7</v>
      </c>
      <c r="P24" s="954">
        <v>-8.6999999999999993</v>
      </c>
      <c r="Q24" s="955">
        <v>-27.1</v>
      </c>
    </row>
    <row r="25" spans="1:17" ht="16.25" customHeight="1">
      <c r="A25" s="919"/>
      <c r="B25" s="1344" t="s">
        <v>387</v>
      </c>
      <c r="C25" s="1345"/>
      <c r="D25" s="952">
        <v>62465</v>
      </c>
      <c r="E25" s="952">
        <v>20612</v>
      </c>
      <c r="F25" s="952">
        <v>69</v>
      </c>
      <c r="G25" s="952">
        <v>83147</v>
      </c>
      <c r="H25" s="953">
        <v>3</v>
      </c>
      <c r="I25" s="952">
        <v>65807</v>
      </c>
      <c r="J25" s="952">
        <v>23210</v>
      </c>
      <c r="K25" s="952">
        <v>109</v>
      </c>
      <c r="L25" s="952">
        <v>89127</v>
      </c>
      <c r="M25" s="953">
        <v>2.8</v>
      </c>
      <c r="N25" s="954">
        <v>-5.0999999999999996</v>
      </c>
      <c r="O25" s="954">
        <v>-11.2</v>
      </c>
      <c r="P25" s="954">
        <v>-36.700000000000003</v>
      </c>
      <c r="Q25" s="955">
        <v>-6.7</v>
      </c>
    </row>
    <row r="26" spans="1:17" ht="16.25" customHeight="1">
      <c r="A26" s="919"/>
      <c r="B26" s="1344" t="s">
        <v>346</v>
      </c>
      <c r="C26" s="1345"/>
      <c r="D26" s="952">
        <v>7156</v>
      </c>
      <c r="E26" s="952">
        <v>6794</v>
      </c>
      <c r="F26" s="952">
        <v>889</v>
      </c>
      <c r="G26" s="952">
        <v>14840</v>
      </c>
      <c r="H26" s="967">
        <v>0.60000000000000142</v>
      </c>
      <c r="I26" s="952">
        <v>7686</v>
      </c>
      <c r="J26" s="952">
        <v>7575</v>
      </c>
      <c r="K26" s="952">
        <v>809</v>
      </c>
      <c r="L26" s="952">
        <v>16070</v>
      </c>
      <c r="M26" s="953">
        <v>0.60000000000000142</v>
      </c>
      <c r="N26" s="954">
        <v>-6.9</v>
      </c>
      <c r="O26" s="954">
        <v>-10.3</v>
      </c>
      <c r="P26" s="954">
        <v>9.9</v>
      </c>
      <c r="Q26" s="955">
        <v>-7.7</v>
      </c>
    </row>
    <row r="27" spans="1:17" ht="16.25" customHeight="1">
      <c r="A27" s="1343" t="s">
        <v>345</v>
      </c>
      <c r="B27" s="1344"/>
      <c r="C27" s="1345"/>
      <c r="D27" s="952">
        <v>17907</v>
      </c>
      <c r="E27" s="952">
        <v>86096</v>
      </c>
      <c r="F27" s="952">
        <v>152</v>
      </c>
      <c r="G27" s="952">
        <v>104155</v>
      </c>
      <c r="H27" s="953">
        <v>3.7</v>
      </c>
      <c r="I27" s="952">
        <v>20089</v>
      </c>
      <c r="J27" s="952">
        <v>126453</v>
      </c>
      <c r="K27" s="952">
        <v>306</v>
      </c>
      <c r="L27" s="952">
        <v>146848</v>
      </c>
      <c r="M27" s="953">
        <v>4.7</v>
      </c>
      <c r="N27" s="954">
        <v>-10.9</v>
      </c>
      <c r="O27" s="954">
        <v>-31.9</v>
      </c>
      <c r="P27" s="954">
        <v>-50.3</v>
      </c>
      <c r="Q27" s="955">
        <v>-29.1</v>
      </c>
    </row>
    <row r="28" spans="1:17" ht="16.25" customHeight="1">
      <c r="A28" s="1343" t="s">
        <v>344</v>
      </c>
      <c r="B28" s="1344"/>
      <c r="C28" s="1345"/>
      <c r="D28" s="952">
        <v>277658</v>
      </c>
      <c r="E28" s="952">
        <v>370524</v>
      </c>
      <c r="F28" s="952">
        <v>58</v>
      </c>
      <c r="G28" s="952">
        <v>648240</v>
      </c>
      <c r="H28" s="953">
        <v>23.1</v>
      </c>
      <c r="I28" s="952">
        <v>366538</v>
      </c>
      <c r="J28" s="952">
        <v>444212</v>
      </c>
      <c r="K28" s="952">
        <v>35</v>
      </c>
      <c r="L28" s="952">
        <v>810785</v>
      </c>
      <c r="M28" s="953">
        <v>25.8</v>
      </c>
      <c r="N28" s="954">
        <v>-24.2</v>
      </c>
      <c r="O28" s="954">
        <v>-16.600000000000001</v>
      </c>
      <c r="P28" s="954">
        <v>65.7</v>
      </c>
      <c r="Q28" s="955">
        <v>-20</v>
      </c>
    </row>
    <row r="29" spans="1:17" ht="16.25" customHeight="1">
      <c r="A29" s="919"/>
      <c r="B29" s="1344" t="s">
        <v>407</v>
      </c>
      <c r="C29" s="1345"/>
      <c r="D29" s="952">
        <v>114010</v>
      </c>
      <c r="E29" s="952">
        <v>108949</v>
      </c>
      <c r="F29" s="952">
        <v>31</v>
      </c>
      <c r="G29" s="952">
        <v>222989</v>
      </c>
      <c r="H29" s="953">
        <v>7.9</v>
      </c>
      <c r="I29" s="952">
        <v>172286</v>
      </c>
      <c r="J29" s="952">
        <v>136483</v>
      </c>
      <c r="K29" s="952" t="s">
        <v>140</v>
      </c>
      <c r="L29" s="952">
        <v>308769</v>
      </c>
      <c r="M29" s="953">
        <v>9.8000000000000007</v>
      </c>
      <c r="N29" s="954">
        <v>-33.799999999999997</v>
      </c>
      <c r="O29" s="954">
        <v>-20.2</v>
      </c>
      <c r="P29" s="954" t="s">
        <v>664</v>
      </c>
      <c r="Q29" s="955">
        <v>-27.8</v>
      </c>
    </row>
    <row r="30" spans="1:17" ht="16.25" customHeight="1">
      <c r="A30" s="919"/>
      <c r="B30" s="1344" t="s">
        <v>408</v>
      </c>
      <c r="C30" s="1345"/>
      <c r="D30" s="952">
        <v>72378</v>
      </c>
      <c r="E30" s="952">
        <v>71597</v>
      </c>
      <c r="F30" s="952" t="s">
        <v>140</v>
      </c>
      <c r="G30" s="952">
        <v>143975</v>
      </c>
      <c r="H30" s="953">
        <v>5.0999999999999996</v>
      </c>
      <c r="I30" s="952">
        <v>94380</v>
      </c>
      <c r="J30" s="952">
        <v>78674</v>
      </c>
      <c r="K30" s="952" t="s">
        <v>140</v>
      </c>
      <c r="L30" s="952">
        <v>173054</v>
      </c>
      <c r="M30" s="953">
        <v>5.5</v>
      </c>
      <c r="N30" s="954">
        <v>-23.3</v>
      </c>
      <c r="O30" s="954">
        <v>-9</v>
      </c>
      <c r="P30" s="954" t="s">
        <v>140</v>
      </c>
      <c r="Q30" s="955">
        <v>-16.8</v>
      </c>
    </row>
    <row r="31" spans="1:17" ht="16.25" customHeight="1">
      <c r="A31" s="919"/>
      <c r="B31" s="1344" t="s">
        <v>409</v>
      </c>
      <c r="C31" s="1345"/>
      <c r="D31" s="952">
        <v>180</v>
      </c>
      <c r="E31" s="952">
        <v>765</v>
      </c>
      <c r="F31" s="952" t="s">
        <v>140</v>
      </c>
      <c r="G31" s="952">
        <v>945</v>
      </c>
      <c r="H31" s="953">
        <v>0</v>
      </c>
      <c r="I31" s="952">
        <v>148</v>
      </c>
      <c r="J31" s="952">
        <v>1264</v>
      </c>
      <c r="K31" s="952" t="s">
        <v>140</v>
      </c>
      <c r="L31" s="952">
        <v>1411</v>
      </c>
      <c r="M31" s="953">
        <v>0</v>
      </c>
      <c r="N31" s="954">
        <v>21.6</v>
      </c>
      <c r="O31" s="954">
        <v>-39.5</v>
      </c>
      <c r="P31" s="954" t="s">
        <v>140</v>
      </c>
      <c r="Q31" s="955">
        <v>-33</v>
      </c>
    </row>
    <row r="32" spans="1:17" ht="16.25" customHeight="1">
      <c r="A32" s="919"/>
      <c r="B32" s="1344" t="s">
        <v>410</v>
      </c>
      <c r="C32" s="1345"/>
      <c r="D32" s="952">
        <v>3866</v>
      </c>
      <c r="E32" s="952">
        <v>5688</v>
      </c>
      <c r="F32" s="952" t="s">
        <v>140</v>
      </c>
      <c r="G32" s="952">
        <v>9554</v>
      </c>
      <c r="H32" s="953">
        <v>0.3</v>
      </c>
      <c r="I32" s="952">
        <v>4578</v>
      </c>
      <c r="J32" s="952">
        <v>7461</v>
      </c>
      <c r="K32" s="952" t="s">
        <v>140</v>
      </c>
      <c r="L32" s="952">
        <v>12039</v>
      </c>
      <c r="M32" s="953">
        <v>0.4</v>
      </c>
      <c r="N32" s="954">
        <v>-15.6</v>
      </c>
      <c r="O32" s="954">
        <v>-23.8</v>
      </c>
      <c r="P32" s="954" t="s">
        <v>140</v>
      </c>
      <c r="Q32" s="955">
        <v>-20.6</v>
      </c>
    </row>
    <row r="33" spans="1:17" ht="16.25" customHeight="1">
      <c r="A33" s="919"/>
      <c r="B33" s="1344" t="s">
        <v>411</v>
      </c>
      <c r="C33" s="1345"/>
      <c r="D33" s="952">
        <v>37770</v>
      </c>
      <c r="E33" s="952">
        <v>71902</v>
      </c>
      <c r="F33" s="952">
        <v>14</v>
      </c>
      <c r="G33" s="952">
        <v>109685</v>
      </c>
      <c r="H33" s="953">
        <v>3.9</v>
      </c>
      <c r="I33" s="952">
        <v>37771</v>
      </c>
      <c r="J33" s="952">
        <v>93418</v>
      </c>
      <c r="K33" s="952">
        <v>18</v>
      </c>
      <c r="L33" s="952">
        <v>131207</v>
      </c>
      <c r="M33" s="953">
        <v>4.2</v>
      </c>
      <c r="N33" s="954">
        <v>0</v>
      </c>
      <c r="O33" s="954">
        <v>-23</v>
      </c>
      <c r="P33" s="954">
        <v>-22.2</v>
      </c>
      <c r="Q33" s="955">
        <v>-16.399999999999999</v>
      </c>
    </row>
    <row r="34" spans="1:17" ht="16.25" customHeight="1">
      <c r="A34" s="919"/>
      <c r="B34" s="1344" t="s">
        <v>412</v>
      </c>
      <c r="C34" s="1345"/>
      <c r="D34" s="952">
        <v>38826</v>
      </c>
      <c r="E34" s="952">
        <v>97864</v>
      </c>
      <c r="F34" s="952">
        <v>14</v>
      </c>
      <c r="G34" s="952">
        <v>136704</v>
      </c>
      <c r="H34" s="953">
        <v>4.9000000000000004</v>
      </c>
      <c r="I34" s="952">
        <v>36083</v>
      </c>
      <c r="J34" s="952">
        <v>105288</v>
      </c>
      <c r="K34" s="952">
        <v>15</v>
      </c>
      <c r="L34" s="952">
        <v>141386</v>
      </c>
      <c r="M34" s="953">
        <v>4.5</v>
      </c>
      <c r="N34" s="954">
        <v>7.6</v>
      </c>
      <c r="O34" s="954">
        <v>-7.1</v>
      </c>
      <c r="P34" s="954">
        <v>-6.7</v>
      </c>
      <c r="Q34" s="955">
        <v>-3.3</v>
      </c>
    </row>
    <row r="35" spans="1:17" ht="16.25" customHeight="1">
      <c r="A35" s="919"/>
      <c r="B35" s="1344" t="s">
        <v>346</v>
      </c>
      <c r="C35" s="1345"/>
      <c r="D35" s="952">
        <v>10628</v>
      </c>
      <c r="E35" s="952">
        <v>13759</v>
      </c>
      <c r="F35" s="952" t="s">
        <v>140</v>
      </c>
      <c r="G35" s="952">
        <v>24388</v>
      </c>
      <c r="H35" s="967">
        <v>0.9</v>
      </c>
      <c r="I35" s="952">
        <v>21292</v>
      </c>
      <c r="J35" s="952">
        <v>21624</v>
      </c>
      <c r="K35" s="952">
        <v>2</v>
      </c>
      <c r="L35" s="952">
        <v>42919</v>
      </c>
      <c r="M35" s="937">
        <v>1.3999999999999986</v>
      </c>
      <c r="N35" s="954">
        <v>-50.1</v>
      </c>
      <c r="O35" s="954">
        <v>-36.4</v>
      </c>
      <c r="P35" s="954" t="s">
        <v>639</v>
      </c>
      <c r="Q35" s="955">
        <v>-43.2</v>
      </c>
    </row>
    <row r="36" spans="1:17" ht="16.25" customHeight="1">
      <c r="A36" s="1357" t="s">
        <v>336</v>
      </c>
      <c r="B36" s="1358"/>
      <c r="C36" s="1359"/>
      <c r="D36" s="952" t="s">
        <v>140</v>
      </c>
      <c r="E36" s="952">
        <v>5666</v>
      </c>
      <c r="F36" s="952" t="s">
        <v>140</v>
      </c>
      <c r="G36" s="952">
        <v>5666</v>
      </c>
      <c r="H36" s="937">
        <v>0.19999999999998863</v>
      </c>
      <c r="I36" s="956" t="s">
        <v>140</v>
      </c>
      <c r="J36" s="969">
        <v>3172</v>
      </c>
      <c r="K36" s="956" t="s">
        <v>140</v>
      </c>
      <c r="L36" s="969">
        <v>3172</v>
      </c>
      <c r="M36" s="957">
        <v>9.9999999999994316E-2</v>
      </c>
      <c r="N36" s="954" t="s">
        <v>140</v>
      </c>
      <c r="O36" s="954">
        <v>78.599999999999994</v>
      </c>
      <c r="P36" s="954" t="s">
        <v>140</v>
      </c>
      <c r="Q36" s="955">
        <v>78.599999999999994</v>
      </c>
    </row>
    <row r="37" spans="1:17" ht="16.25" customHeight="1" thickBot="1">
      <c r="A37" s="1360" t="s">
        <v>76</v>
      </c>
      <c r="B37" s="1361"/>
      <c r="C37" s="1362"/>
      <c r="D37" s="958">
        <v>1248099</v>
      </c>
      <c r="E37" s="958">
        <v>1486819</v>
      </c>
      <c r="F37" s="958">
        <v>77398</v>
      </c>
      <c r="G37" s="958">
        <v>2812317</v>
      </c>
      <c r="H37" s="960">
        <v>100</v>
      </c>
      <c r="I37" s="961">
        <v>1385412</v>
      </c>
      <c r="J37" s="961">
        <v>1678417</v>
      </c>
      <c r="K37" s="961">
        <v>83031</v>
      </c>
      <c r="L37" s="961">
        <v>3146860</v>
      </c>
      <c r="M37" s="962">
        <v>100</v>
      </c>
      <c r="N37" s="963">
        <v>-9.9</v>
      </c>
      <c r="O37" s="963">
        <v>-11.4</v>
      </c>
      <c r="P37" s="963">
        <v>-6.8</v>
      </c>
      <c r="Q37" s="964">
        <v>-10.6</v>
      </c>
    </row>
    <row r="38" spans="1:17" ht="15" customHeight="1">
      <c r="A38" s="940" t="s">
        <v>394</v>
      </c>
      <c r="B38" s="940"/>
      <c r="C38" s="940"/>
    </row>
    <row r="39" spans="1:17">
      <c r="P39" s="968"/>
    </row>
    <row r="40" spans="1:17">
      <c r="P40" s="968"/>
    </row>
  </sheetData>
  <mergeCells count="30">
    <mergeCell ref="B35:C35"/>
    <mergeCell ref="A36:C36"/>
    <mergeCell ref="A37:C37"/>
    <mergeCell ref="B32:C32"/>
    <mergeCell ref="B33:C33"/>
    <mergeCell ref="B34:C34"/>
    <mergeCell ref="B29:C29"/>
    <mergeCell ref="B30:C30"/>
    <mergeCell ref="B31:C31"/>
    <mergeCell ref="B26:C26"/>
    <mergeCell ref="A27:C27"/>
    <mergeCell ref="A28:C28"/>
    <mergeCell ref="B19:C19"/>
    <mergeCell ref="B20:C20"/>
    <mergeCell ref="B25:C25"/>
    <mergeCell ref="A16:C16"/>
    <mergeCell ref="B17:C17"/>
    <mergeCell ref="B18:C18"/>
    <mergeCell ref="B13:C13"/>
    <mergeCell ref="B14:C14"/>
    <mergeCell ref="A15:C15"/>
    <mergeCell ref="B10:C10"/>
    <mergeCell ref="B11:C11"/>
    <mergeCell ref="B12:C12"/>
    <mergeCell ref="A7:C7"/>
    <mergeCell ref="A8:C8"/>
    <mergeCell ref="A9:C9"/>
    <mergeCell ref="A6:C6"/>
    <mergeCell ref="A3:C4"/>
    <mergeCell ref="A5:C5"/>
  </mergeCells>
  <phoneticPr fontId="3"/>
  <printOptions horizontalCentered="1"/>
  <pageMargins left="0.35433070866141736" right="0.23622047244094491" top="0.70866141732283472" bottom="0.47244094488188981" header="0.51181102362204722" footer="0.51181102362204722"/>
  <pageSetup paperSize="9" scale="8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8"/>
  <sheetViews>
    <sheetView showGridLines="0" view="pageBreakPreview" zoomScaleNormal="100" zoomScaleSheetLayoutView="100" workbookViewId="0"/>
  </sheetViews>
  <sheetFormatPr defaultColWidth="8.90625" defaultRowHeight="14"/>
  <cols>
    <col min="1" max="2" width="2.08984375" style="939" customWidth="1"/>
    <col min="3" max="3" width="12.36328125" style="939" customWidth="1"/>
    <col min="4" max="7" width="11.54296875" style="939" customWidth="1"/>
    <col min="8" max="8" width="7.453125" style="941" customWidth="1"/>
    <col min="9" max="12" width="11.54296875" style="939" customWidth="1"/>
    <col min="13" max="13" width="7.453125" style="941" customWidth="1"/>
    <col min="14" max="17" width="9.54296875" style="939" customWidth="1"/>
    <col min="18" max="16384" width="8.90625" style="942"/>
  </cols>
  <sheetData>
    <row r="1" spans="1:17">
      <c r="A1" s="938" t="s">
        <v>417</v>
      </c>
      <c r="B1" s="938"/>
      <c r="C1" s="938"/>
      <c r="G1" s="940"/>
    </row>
    <row r="2" spans="1:17" ht="14.5" thickBot="1">
      <c r="A2" s="965" t="s">
        <v>418</v>
      </c>
      <c r="B2" s="965"/>
      <c r="C2" s="965"/>
      <c r="D2" s="944"/>
      <c r="E2" s="944"/>
      <c r="F2" s="944"/>
      <c r="G2" s="944"/>
      <c r="H2" s="945"/>
      <c r="I2" s="944"/>
      <c r="J2" s="944"/>
      <c r="K2" s="944"/>
      <c r="L2" s="944"/>
      <c r="M2" s="945"/>
      <c r="N2" s="944"/>
      <c r="O2" s="944"/>
      <c r="P2" s="946"/>
      <c r="Q2" s="947" t="s">
        <v>1</v>
      </c>
    </row>
    <row r="3" spans="1:17" ht="16.25" customHeight="1">
      <c r="A3" s="1346" t="s">
        <v>5</v>
      </c>
      <c r="B3" s="1347"/>
      <c r="C3" s="1348"/>
      <c r="D3" s="899">
        <v>3</v>
      </c>
      <c r="E3" s="900"/>
      <c r="F3" s="900"/>
      <c r="G3" s="900"/>
      <c r="H3" s="901"/>
      <c r="I3" s="899">
        <v>2</v>
      </c>
      <c r="J3" s="900"/>
      <c r="K3" s="900"/>
      <c r="L3" s="900"/>
      <c r="M3" s="901"/>
      <c r="N3" s="902"/>
      <c r="O3" s="900" t="s">
        <v>372</v>
      </c>
      <c r="P3" s="900"/>
      <c r="Q3" s="903"/>
    </row>
    <row r="4" spans="1:17" ht="16.25" customHeight="1">
      <c r="A4" s="1349"/>
      <c r="B4" s="1350"/>
      <c r="C4" s="1351"/>
      <c r="D4" s="948" t="s">
        <v>373</v>
      </c>
      <c r="E4" s="948" t="s">
        <v>374</v>
      </c>
      <c r="F4" s="949" t="s">
        <v>336</v>
      </c>
      <c r="G4" s="949" t="s">
        <v>375</v>
      </c>
      <c r="H4" s="950" t="s">
        <v>181</v>
      </c>
      <c r="I4" s="948" t="s">
        <v>373</v>
      </c>
      <c r="J4" s="948" t="s">
        <v>374</v>
      </c>
      <c r="K4" s="949" t="s">
        <v>336</v>
      </c>
      <c r="L4" s="949" t="s">
        <v>375</v>
      </c>
      <c r="M4" s="950" t="s">
        <v>181</v>
      </c>
      <c r="N4" s="948" t="s">
        <v>373</v>
      </c>
      <c r="O4" s="948" t="s">
        <v>374</v>
      </c>
      <c r="P4" s="949" t="s">
        <v>336</v>
      </c>
      <c r="Q4" s="951" t="s">
        <v>375</v>
      </c>
    </row>
    <row r="5" spans="1:17" ht="16.25" customHeight="1">
      <c r="A5" s="1352" t="s">
        <v>367</v>
      </c>
      <c r="B5" s="1353"/>
      <c r="C5" s="1354"/>
      <c r="D5" s="952">
        <v>53192</v>
      </c>
      <c r="E5" s="952">
        <v>120672</v>
      </c>
      <c r="F5" s="952">
        <v>612</v>
      </c>
      <c r="G5" s="952">
        <v>174477</v>
      </c>
      <c r="H5" s="937">
        <v>16</v>
      </c>
      <c r="I5" s="952">
        <v>51375</v>
      </c>
      <c r="J5" s="952">
        <v>150689</v>
      </c>
      <c r="K5" s="952">
        <v>203</v>
      </c>
      <c r="L5" s="952">
        <v>202267</v>
      </c>
      <c r="M5" s="953">
        <v>16.399999999999999</v>
      </c>
      <c r="N5" s="954">
        <v>3.5</v>
      </c>
      <c r="O5" s="954">
        <v>-19.899999999999999</v>
      </c>
      <c r="P5" s="954">
        <v>201.5</v>
      </c>
      <c r="Q5" s="955">
        <v>-13.7</v>
      </c>
    </row>
    <row r="6" spans="1:17" ht="16.25" customHeight="1">
      <c r="A6" s="1343" t="s">
        <v>366</v>
      </c>
      <c r="B6" s="1344"/>
      <c r="C6" s="1345"/>
      <c r="D6" s="952">
        <v>24071</v>
      </c>
      <c r="E6" s="952">
        <v>37734</v>
      </c>
      <c r="F6" s="952" t="s">
        <v>140</v>
      </c>
      <c r="G6" s="952">
        <v>61805</v>
      </c>
      <c r="H6" s="953">
        <v>5.7</v>
      </c>
      <c r="I6" s="952">
        <v>22597</v>
      </c>
      <c r="J6" s="952">
        <v>35783</v>
      </c>
      <c r="K6" s="952" t="s">
        <v>140</v>
      </c>
      <c r="L6" s="952">
        <v>58380</v>
      </c>
      <c r="M6" s="953">
        <v>4.7</v>
      </c>
      <c r="N6" s="954">
        <v>6.5</v>
      </c>
      <c r="O6" s="954">
        <v>5.5</v>
      </c>
      <c r="P6" s="954" t="s">
        <v>140</v>
      </c>
      <c r="Q6" s="955">
        <v>5.9</v>
      </c>
    </row>
    <row r="7" spans="1:17" ht="16.25" customHeight="1">
      <c r="A7" s="1343" t="s">
        <v>365</v>
      </c>
      <c r="B7" s="1344"/>
      <c r="C7" s="1345"/>
      <c r="D7" s="952">
        <v>18081</v>
      </c>
      <c r="E7" s="952">
        <v>27730</v>
      </c>
      <c r="F7" s="952">
        <v>22</v>
      </c>
      <c r="G7" s="952">
        <v>45834</v>
      </c>
      <c r="H7" s="953">
        <v>4.2</v>
      </c>
      <c r="I7" s="952">
        <v>20603</v>
      </c>
      <c r="J7" s="952">
        <v>28517</v>
      </c>
      <c r="K7" s="952">
        <v>31</v>
      </c>
      <c r="L7" s="952">
        <v>49151</v>
      </c>
      <c r="M7" s="953">
        <v>4</v>
      </c>
      <c r="N7" s="954">
        <v>-12.2</v>
      </c>
      <c r="O7" s="954">
        <v>-2.8</v>
      </c>
      <c r="P7" s="954">
        <v>-29</v>
      </c>
      <c r="Q7" s="955">
        <v>-6.7</v>
      </c>
    </row>
    <row r="8" spans="1:17" ht="16.25" customHeight="1">
      <c r="A8" s="1343" t="s">
        <v>364</v>
      </c>
      <c r="B8" s="1344"/>
      <c r="C8" s="1345"/>
      <c r="D8" s="952">
        <v>8</v>
      </c>
      <c r="E8" s="952">
        <v>323</v>
      </c>
      <c r="F8" s="952" t="s">
        <v>140</v>
      </c>
      <c r="G8" s="952">
        <v>331</v>
      </c>
      <c r="H8" s="953">
        <v>0</v>
      </c>
      <c r="I8" s="952" t="s">
        <v>140</v>
      </c>
      <c r="J8" s="952">
        <v>609</v>
      </c>
      <c r="K8" s="952" t="s">
        <v>140</v>
      </c>
      <c r="L8" s="952">
        <v>609</v>
      </c>
      <c r="M8" s="953">
        <v>0</v>
      </c>
      <c r="N8" s="954" t="s">
        <v>664</v>
      </c>
      <c r="O8" s="954">
        <v>-47</v>
      </c>
      <c r="P8" s="954" t="s">
        <v>140</v>
      </c>
      <c r="Q8" s="955">
        <v>-45.6</v>
      </c>
    </row>
    <row r="9" spans="1:17" ht="16.25" customHeight="1">
      <c r="A9" s="1343" t="s">
        <v>363</v>
      </c>
      <c r="B9" s="1344"/>
      <c r="C9" s="1345"/>
      <c r="D9" s="952">
        <v>89263</v>
      </c>
      <c r="E9" s="952">
        <v>55628</v>
      </c>
      <c r="F9" s="952">
        <v>21156</v>
      </c>
      <c r="G9" s="952">
        <v>166047</v>
      </c>
      <c r="H9" s="953">
        <v>15.2</v>
      </c>
      <c r="I9" s="952">
        <v>101821</v>
      </c>
      <c r="J9" s="952">
        <v>56368</v>
      </c>
      <c r="K9" s="952">
        <v>23552</v>
      </c>
      <c r="L9" s="952">
        <v>181742</v>
      </c>
      <c r="M9" s="953">
        <v>14.8</v>
      </c>
      <c r="N9" s="954">
        <v>-12.3</v>
      </c>
      <c r="O9" s="954">
        <v>-1.3</v>
      </c>
      <c r="P9" s="954">
        <v>-10.199999999999999</v>
      </c>
      <c r="Q9" s="955">
        <v>-8.6</v>
      </c>
    </row>
    <row r="10" spans="1:17" ht="16.25" customHeight="1">
      <c r="A10" s="919"/>
      <c r="B10" s="1344" t="s">
        <v>362</v>
      </c>
      <c r="C10" s="1345"/>
      <c r="D10" s="952">
        <v>28568</v>
      </c>
      <c r="E10" s="952">
        <v>15938</v>
      </c>
      <c r="F10" s="952">
        <v>802</v>
      </c>
      <c r="G10" s="952">
        <v>45308</v>
      </c>
      <c r="H10" s="953">
        <v>4.2</v>
      </c>
      <c r="I10" s="952">
        <v>30477</v>
      </c>
      <c r="J10" s="952">
        <v>14559</v>
      </c>
      <c r="K10" s="952">
        <v>1498</v>
      </c>
      <c r="L10" s="952">
        <v>46534</v>
      </c>
      <c r="M10" s="953">
        <v>3.8</v>
      </c>
      <c r="N10" s="954">
        <v>-6.3</v>
      </c>
      <c r="O10" s="954">
        <v>9.5</v>
      </c>
      <c r="P10" s="954">
        <v>-46.5</v>
      </c>
      <c r="Q10" s="955">
        <v>-2.6</v>
      </c>
    </row>
    <row r="11" spans="1:17" ht="16.25" customHeight="1">
      <c r="A11" s="919"/>
      <c r="B11" s="1344" t="s">
        <v>361</v>
      </c>
      <c r="C11" s="1345"/>
      <c r="D11" s="952">
        <v>7180</v>
      </c>
      <c r="E11" s="952">
        <v>4022</v>
      </c>
      <c r="F11" s="952">
        <v>640</v>
      </c>
      <c r="G11" s="952">
        <v>11842</v>
      </c>
      <c r="H11" s="953">
        <v>1.1000000000000001</v>
      </c>
      <c r="I11" s="952">
        <v>7475</v>
      </c>
      <c r="J11" s="952">
        <v>4593</v>
      </c>
      <c r="K11" s="952">
        <v>460</v>
      </c>
      <c r="L11" s="952">
        <v>12529</v>
      </c>
      <c r="M11" s="953">
        <v>1</v>
      </c>
      <c r="N11" s="954">
        <v>-3.9</v>
      </c>
      <c r="O11" s="954">
        <v>-12.4</v>
      </c>
      <c r="P11" s="954">
        <v>39.1</v>
      </c>
      <c r="Q11" s="955">
        <v>-5.5</v>
      </c>
    </row>
    <row r="12" spans="1:17" ht="16.25" customHeight="1">
      <c r="A12" s="919"/>
      <c r="B12" s="1344" t="s">
        <v>360</v>
      </c>
      <c r="C12" s="1345"/>
      <c r="D12" s="952">
        <v>19396</v>
      </c>
      <c r="E12" s="952">
        <v>14677</v>
      </c>
      <c r="F12" s="952">
        <v>17362</v>
      </c>
      <c r="G12" s="952">
        <v>51435</v>
      </c>
      <c r="H12" s="953">
        <v>4.7</v>
      </c>
      <c r="I12" s="952">
        <v>20987</v>
      </c>
      <c r="J12" s="952">
        <v>15621</v>
      </c>
      <c r="K12" s="952">
        <v>19021</v>
      </c>
      <c r="L12" s="952">
        <v>55630</v>
      </c>
      <c r="M12" s="953">
        <v>4.5</v>
      </c>
      <c r="N12" s="954">
        <v>-7.6</v>
      </c>
      <c r="O12" s="954">
        <v>-6</v>
      </c>
      <c r="P12" s="954">
        <v>-8.6999999999999993</v>
      </c>
      <c r="Q12" s="955">
        <v>-7.5</v>
      </c>
    </row>
    <row r="13" spans="1:17" ht="16.25" customHeight="1">
      <c r="A13" s="919"/>
      <c r="B13" s="1344" t="s">
        <v>359</v>
      </c>
      <c r="C13" s="1345"/>
      <c r="D13" s="952">
        <v>21520</v>
      </c>
      <c r="E13" s="952">
        <v>15083</v>
      </c>
      <c r="F13" s="952">
        <v>917</v>
      </c>
      <c r="G13" s="952">
        <v>37521</v>
      </c>
      <c r="H13" s="953">
        <v>3.4</v>
      </c>
      <c r="I13" s="952">
        <v>17919</v>
      </c>
      <c r="J13" s="952">
        <v>15415</v>
      </c>
      <c r="K13" s="952">
        <v>982</v>
      </c>
      <c r="L13" s="952">
        <v>34316</v>
      </c>
      <c r="M13" s="953">
        <v>2.8</v>
      </c>
      <c r="N13" s="954">
        <v>20.100000000000001</v>
      </c>
      <c r="O13" s="954">
        <v>-2.2000000000000002</v>
      </c>
      <c r="P13" s="954">
        <v>-6.6</v>
      </c>
      <c r="Q13" s="955">
        <v>9.3000000000000007</v>
      </c>
    </row>
    <row r="14" spans="1:17" ht="16.25" customHeight="1">
      <c r="A14" s="919"/>
      <c r="B14" s="1344" t="s">
        <v>358</v>
      </c>
      <c r="C14" s="1345"/>
      <c r="D14" s="952">
        <v>12598</v>
      </c>
      <c r="E14" s="952">
        <v>5909</v>
      </c>
      <c r="F14" s="952">
        <v>1434</v>
      </c>
      <c r="G14" s="952">
        <v>19941</v>
      </c>
      <c r="H14" s="953">
        <v>1.8</v>
      </c>
      <c r="I14" s="952">
        <v>24962</v>
      </c>
      <c r="J14" s="952">
        <v>6181</v>
      </c>
      <c r="K14" s="952">
        <v>1590</v>
      </c>
      <c r="L14" s="952">
        <v>32733</v>
      </c>
      <c r="M14" s="953">
        <v>2.7</v>
      </c>
      <c r="N14" s="954">
        <v>-49.5</v>
      </c>
      <c r="O14" s="954">
        <v>-4.4000000000000004</v>
      </c>
      <c r="P14" s="954">
        <v>-9.8000000000000007</v>
      </c>
      <c r="Q14" s="955">
        <v>-39.1</v>
      </c>
    </row>
    <row r="15" spans="1:17" ht="16.25" customHeight="1">
      <c r="A15" s="1343" t="s">
        <v>357</v>
      </c>
      <c r="B15" s="1344"/>
      <c r="C15" s="1345"/>
      <c r="D15" s="952">
        <v>17112</v>
      </c>
      <c r="E15" s="952">
        <v>24993</v>
      </c>
      <c r="F15" s="952">
        <v>15</v>
      </c>
      <c r="G15" s="952">
        <v>42120</v>
      </c>
      <c r="H15" s="953">
        <v>3.9</v>
      </c>
      <c r="I15" s="952">
        <v>23151</v>
      </c>
      <c r="J15" s="952">
        <v>30855</v>
      </c>
      <c r="K15" s="952">
        <v>11</v>
      </c>
      <c r="L15" s="952">
        <v>54017</v>
      </c>
      <c r="M15" s="953">
        <v>4.4000000000000004</v>
      </c>
      <c r="N15" s="954">
        <v>-26.1</v>
      </c>
      <c r="O15" s="954">
        <v>-19</v>
      </c>
      <c r="P15" s="954">
        <v>36.4</v>
      </c>
      <c r="Q15" s="955">
        <v>-22</v>
      </c>
    </row>
    <row r="16" spans="1:17" ht="16.25" customHeight="1">
      <c r="A16" s="1343" t="s">
        <v>356</v>
      </c>
      <c r="B16" s="1344"/>
      <c r="C16" s="1345"/>
      <c r="D16" s="952">
        <v>219327</v>
      </c>
      <c r="E16" s="952">
        <v>135388</v>
      </c>
      <c r="F16" s="952">
        <v>8092</v>
      </c>
      <c r="G16" s="952">
        <v>362807</v>
      </c>
      <c r="H16" s="953">
        <v>33.299999999999997</v>
      </c>
      <c r="I16" s="952">
        <v>237058</v>
      </c>
      <c r="J16" s="952">
        <v>141467</v>
      </c>
      <c r="K16" s="952">
        <v>8124</v>
      </c>
      <c r="L16" s="952">
        <v>386648</v>
      </c>
      <c r="M16" s="953">
        <v>31.4</v>
      </c>
      <c r="N16" s="954">
        <v>-7.5</v>
      </c>
      <c r="O16" s="954">
        <v>-4.3</v>
      </c>
      <c r="P16" s="954">
        <v>-0.4</v>
      </c>
      <c r="Q16" s="955">
        <v>-6.2</v>
      </c>
    </row>
    <row r="17" spans="1:17" ht="16.25" customHeight="1">
      <c r="A17" s="919"/>
      <c r="B17" s="1355" t="s">
        <v>378</v>
      </c>
      <c r="C17" s="1356"/>
      <c r="D17" s="952">
        <v>139656</v>
      </c>
      <c r="E17" s="952">
        <v>89605</v>
      </c>
      <c r="F17" s="952">
        <v>2514</v>
      </c>
      <c r="G17" s="952">
        <v>231775</v>
      </c>
      <c r="H17" s="953">
        <v>21.2</v>
      </c>
      <c r="I17" s="952">
        <v>142263</v>
      </c>
      <c r="J17" s="952">
        <v>92098</v>
      </c>
      <c r="K17" s="952">
        <v>2908</v>
      </c>
      <c r="L17" s="952">
        <v>237269</v>
      </c>
      <c r="M17" s="953">
        <v>19.3</v>
      </c>
      <c r="N17" s="954">
        <v>-1.8</v>
      </c>
      <c r="O17" s="954">
        <v>-2.7</v>
      </c>
      <c r="P17" s="954">
        <v>-13.5</v>
      </c>
      <c r="Q17" s="955">
        <v>-2.2999999999999998</v>
      </c>
    </row>
    <row r="18" spans="1:17" ht="16.25" customHeight="1">
      <c r="A18" s="919"/>
      <c r="B18" s="1344" t="s">
        <v>379</v>
      </c>
      <c r="C18" s="1345"/>
      <c r="D18" s="952">
        <v>3104</v>
      </c>
      <c r="E18" s="952">
        <v>12794</v>
      </c>
      <c r="F18" s="952">
        <v>1006</v>
      </c>
      <c r="G18" s="952">
        <v>16903</v>
      </c>
      <c r="H18" s="953">
        <v>1.5</v>
      </c>
      <c r="I18" s="952">
        <v>6650</v>
      </c>
      <c r="J18" s="952">
        <v>12068</v>
      </c>
      <c r="K18" s="952">
        <v>1112</v>
      </c>
      <c r="L18" s="952">
        <v>19830</v>
      </c>
      <c r="M18" s="953">
        <v>1.6</v>
      </c>
      <c r="N18" s="954">
        <v>-53.3</v>
      </c>
      <c r="O18" s="954">
        <v>6</v>
      </c>
      <c r="P18" s="954">
        <v>-9.5</v>
      </c>
      <c r="Q18" s="955">
        <v>-14.8</v>
      </c>
    </row>
    <row r="19" spans="1:17" ht="16.25" customHeight="1">
      <c r="A19" s="919"/>
      <c r="B19" s="1344" t="s">
        <v>397</v>
      </c>
      <c r="C19" s="1345"/>
      <c r="D19" s="952">
        <v>2439</v>
      </c>
      <c r="E19" s="952">
        <v>778</v>
      </c>
      <c r="F19" s="952">
        <v>1690</v>
      </c>
      <c r="G19" s="952">
        <v>4907</v>
      </c>
      <c r="H19" s="953">
        <v>0.4</v>
      </c>
      <c r="I19" s="952">
        <v>2659</v>
      </c>
      <c r="J19" s="952">
        <v>1005</v>
      </c>
      <c r="K19" s="952">
        <v>1356</v>
      </c>
      <c r="L19" s="952">
        <v>5019</v>
      </c>
      <c r="M19" s="953">
        <v>0.4</v>
      </c>
      <c r="N19" s="954">
        <v>-8.3000000000000007</v>
      </c>
      <c r="O19" s="954">
        <v>-22.6</v>
      </c>
      <c r="P19" s="954">
        <v>24.6</v>
      </c>
      <c r="Q19" s="955">
        <v>-2.2000000000000002</v>
      </c>
    </row>
    <row r="20" spans="1:17" ht="16.25" customHeight="1">
      <c r="A20" s="919"/>
      <c r="B20" s="1344" t="s">
        <v>381</v>
      </c>
      <c r="C20" s="1345"/>
      <c r="D20" s="952">
        <v>35314</v>
      </c>
      <c r="E20" s="952">
        <v>16754</v>
      </c>
      <c r="F20" s="952">
        <v>2353</v>
      </c>
      <c r="G20" s="952">
        <v>54420</v>
      </c>
      <c r="H20" s="953">
        <v>5</v>
      </c>
      <c r="I20" s="952">
        <v>46909</v>
      </c>
      <c r="J20" s="952">
        <v>18658</v>
      </c>
      <c r="K20" s="952">
        <v>2094</v>
      </c>
      <c r="L20" s="952">
        <v>67662</v>
      </c>
      <c r="M20" s="953">
        <v>5.5</v>
      </c>
      <c r="N20" s="954">
        <v>-24.7</v>
      </c>
      <c r="O20" s="954">
        <v>-10.199999999999999</v>
      </c>
      <c r="P20" s="954">
        <v>12.4</v>
      </c>
      <c r="Q20" s="955">
        <v>-19.600000000000001</v>
      </c>
    </row>
    <row r="21" spans="1:17" ht="16.25" customHeight="1">
      <c r="A21" s="920"/>
      <c r="B21" s="921"/>
      <c r="C21" s="921" t="s">
        <v>398</v>
      </c>
      <c r="D21" s="952">
        <v>4204</v>
      </c>
      <c r="E21" s="952">
        <v>1388</v>
      </c>
      <c r="F21" s="952">
        <v>802</v>
      </c>
      <c r="G21" s="952">
        <v>6393</v>
      </c>
      <c r="H21" s="953">
        <v>0.6</v>
      </c>
      <c r="I21" s="952">
        <v>6522</v>
      </c>
      <c r="J21" s="952">
        <v>1945</v>
      </c>
      <c r="K21" s="952">
        <v>974</v>
      </c>
      <c r="L21" s="952">
        <v>9441</v>
      </c>
      <c r="M21" s="953">
        <v>0.8</v>
      </c>
      <c r="N21" s="954">
        <v>-35.5</v>
      </c>
      <c r="O21" s="954">
        <v>-28.6</v>
      </c>
      <c r="P21" s="954">
        <v>-17.7</v>
      </c>
      <c r="Q21" s="955">
        <v>-32.299999999999997</v>
      </c>
    </row>
    <row r="22" spans="1:17" ht="16.25" customHeight="1">
      <c r="A22" s="920"/>
      <c r="B22" s="921"/>
      <c r="C22" s="921" t="s">
        <v>383</v>
      </c>
      <c r="D22" s="952">
        <v>13496</v>
      </c>
      <c r="E22" s="952">
        <v>7441</v>
      </c>
      <c r="F22" s="952">
        <v>17</v>
      </c>
      <c r="G22" s="952">
        <v>20954</v>
      </c>
      <c r="H22" s="953">
        <v>1.9</v>
      </c>
      <c r="I22" s="952">
        <v>12033</v>
      </c>
      <c r="J22" s="952">
        <v>7656</v>
      </c>
      <c r="K22" s="952">
        <v>18</v>
      </c>
      <c r="L22" s="952">
        <v>19707</v>
      </c>
      <c r="M22" s="953">
        <v>1.6</v>
      </c>
      <c r="N22" s="954">
        <v>12.2</v>
      </c>
      <c r="O22" s="954">
        <v>-2.8</v>
      </c>
      <c r="P22" s="954">
        <v>-5.6</v>
      </c>
      <c r="Q22" s="955">
        <v>6.3</v>
      </c>
    </row>
    <row r="23" spans="1:17" ht="16.25" customHeight="1">
      <c r="A23" s="920"/>
      <c r="B23" s="921"/>
      <c r="C23" s="921" t="s">
        <v>384</v>
      </c>
      <c r="D23" s="952">
        <v>1729</v>
      </c>
      <c r="E23" s="952">
        <v>664</v>
      </c>
      <c r="F23" s="952" t="s">
        <v>140</v>
      </c>
      <c r="G23" s="952">
        <v>2392</v>
      </c>
      <c r="H23" s="953">
        <v>0.2</v>
      </c>
      <c r="I23" s="952">
        <v>1682</v>
      </c>
      <c r="J23" s="952">
        <v>577</v>
      </c>
      <c r="K23" s="952" t="s">
        <v>140</v>
      </c>
      <c r="L23" s="952">
        <v>2260</v>
      </c>
      <c r="M23" s="953">
        <v>0.2</v>
      </c>
      <c r="N23" s="954">
        <v>2.8</v>
      </c>
      <c r="O23" s="954">
        <v>15.1</v>
      </c>
      <c r="P23" s="954" t="s">
        <v>140</v>
      </c>
      <c r="Q23" s="955">
        <v>5.8</v>
      </c>
    </row>
    <row r="24" spans="1:17" ht="16.25" customHeight="1">
      <c r="A24" s="920"/>
      <c r="B24" s="921"/>
      <c r="C24" s="922" t="s">
        <v>386</v>
      </c>
      <c r="D24" s="952">
        <v>15885</v>
      </c>
      <c r="E24" s="952">
        <v>7262</v>
      </c>
      <c r="F24" s="952">
        <v>1533</v>
      </c>
      <c r="G24" s="952">
        <v>24680</v>
      </c>
      <c r="H24" s="953">
        <v>2.2999999999999998</v>
      </c>
      <c r="I24" s="952">
        <v>26671</v>
      </c>
      <c r="J24" s="952">
        <v>8481</v>
      </c>
      <c r="K24" s="952">
        <v>1102</v>
      </c>
      <c r="L24" s="952">
        <v>36253</v>
      </c>
      <c r="M24" s="953">
        <v>2.9</v>
      </c>
      <c r="N24" s="954">
        <v>-40.4</v>
      </c>
      <c r="O24" s="954">
        <v>-14.4</v>
      </c>
      <c r="P24" s="954">
        <v>39.1</v>
      </c>
      <c r="Q24" s="955">
        <v>-31.9</v>
      </c>
    </row>
    <row r="25" spans="1:17" ht="16.25" customHeight="1">
      <c r="A25" s="919"/>
      <c r="B25" s="1344" t="s">
        <v>419</v>
      </c>
      <c r="C25" s="1345"/>
      <c r="D25" s="952">
        <v>33479</v>
      </c>
      <c r="E25" s="952">
        <v>11847</v>
      </c>
      <c r="F25" s="952">
        <v>8</v>
      </c>
      <c r="G25" s="952">
        <v>45334</v>
      </c>
      <c r="H25" s="953">
        <v>4.2</v>
      </c>
      <c r="I25" s="952">
        <v>37203</v>
      </c>
      <c r="J25" s="952">
        <v>13077</v>
      </c>
      <c r="K25" s="952">
        <v>19</v>
      </c>
      <c r="L25" s="952">
        <v>50299</v>
      </c>
      <c r="M25" s="953">
        <v>4.0999999999999996</v>
      </c>
      <c r="N25" s="954">
        <v>-10</v>
      </c>
      <c r="O25" s="954">
        <v>-9.4</v>
      </c>
      <c r="P25" s="954">
        <v>-57.9</v>
      </c>
      <c r="Q25" s="955">
        <v>-9.9</v>
      </c>
    </row>
    <row r="26" spans="1:17" ht="16.25" customHeight="1">
      <c r="A26" s="919"/>
      <c r="B26" s="1344" t="s">
        <v>346</v>
      </c>
      <c r="C26" s="1345"/>
      <c r="D26" s="952">
        <v>5335</v>
      </c>
      <c r="E26" s="952">
        <v>3610</v>
      </c>
      <c r="F26" s="952">
        <v>521</v>
      </c>
      <c r="G26" s="952">
        <v>9468</v>
      </c>
      <c r="H26" s="967">
        <v>1</v>
      </c>
      <c r="I26" s="952">
        <v>1374</v>
      </c>
      <c r="J26" s="952">
        <v>4561</v>
      </c>
      <c r="K26" s="952">
        <v>635</v>
      </c>
      <c r="L26" s="952">
        <v>6569</v>
      </c>
      <c r="M26" s="953">
        <v>0.5</v>
      </c>
      <c r="N26" s="954">
        <v>288.3</v>
      </c>
      <c r="O26" s="954">
        <v>-20.9</v>
      </c>
      <c r="P26" s="954">
        <v>-18</v>
      </c>
      <c r="Q26" s="955">
        <v>44.1</v>
      </c>
    </row>
    <row r="27" spans="1:17" ht="16.25" customHeight="1">
      <c r="A27" s="1343" t="s">
        <v>345</v>
      </c>
      <c r="B27" s="1344"/>
      <c r="C27" s="1345"/>
      <c r="D27" s="952">
        <v>10832</v>
      </c>
      <c r="E27" s="952">
        <v>36990</v>
      </c>
      <c r="F27" s="952">
        <v>69</v>
      </c>
      <c r="G27" s="952">
        <v>47891</v>
      </c>
      <c r="H27" s="953">
        <v>4.4000000000000004</v>
      </c>
      <c r="I27" s="952">
        <v>11834</v>
      </c>
      <c r="J27" s="952">
        <v>67343</v>
      </c>
      <c r="K27" s="952">
        <v>306</v>
      </c>
      <c r="L27" s="952">
        <v>79483</v>
      </c>
      <c r="M27" s="953">
        <v>6.5</v>
      </c>
      <c r="N27" s="954">
        <v>-8.5</v>
      </c>
      <c r="O27" s="954">
        <v>-45.1</v>
      </c>
      <c r="P27" s="954">
        <v>-77.5</v>
      </c>
      <c r="Q27" s="955">
        <v>-39.700000000000003</v>
      </c>
    </row>
    <row r="28" spans="1:17" ht="16.25" customHeight="1">
      <c r="A28" s="1343" t="s">
        <v>344</v>
      </c>
      <c r="B28" s="1344"/>
      <c r="C28" s="1345"/>
      <c r="D28" s="952">
        <v>87109</v>
      </c>
      <c r="E28" s="952">
        <v>101705</v>
      </c>
      <c r="F28" s="952">
        <v>4</v>
      </c>
      <c r="G28" s="952">
        <v>188818</v>
      </c>
      <c r="H28" s="953">
        <v>17.3</v>
      </c>
      <c r="I28" s="952">
        <v>110089</v>
      </c>
      <c r="J28" s="952">
        <v>107076</v>
      </c>
      <c r="K28" s="952">
        <v>8</v>
      </c>
      <c r="L28" s="952">
        <v>217173</v>
      </c>
      <c r="M28" s="953">
        <v>17.7</v>
      </c>
      <c r="N28" s="954">
        <v>-20.9</v>
      </c>
      <c r="O28" s="954">
        <v>-5</v>
      </c>
      <c r="P28" s="954">
        <v>-50</v>
      </c>
      <c r="Q28" s="955">
        <v>-13.1</v>
      </c>
    </row>
    <row r="29" spans="1:17" ht="16.25" customHeight="1">
      <c r="A29" s="919"/>
      <c r="B29" s="1344" t="s">
        <v>343</v>
      </c>
      <c r="C29" s="1345"/>
      <c r="D29" s="952">
        <v>24905</v>
      </c>
      <c r="E29" s="952">
        <v>24733</v>
      </c>
      <c r="F29" s="952" t="s">
        <v>140</v>
      </c>
      <c r="G29" s="952">
        <v>49638</v>
      </c>
      <c r="H29" s="953">
        <v>4.5</v>
      </c>
      <c r="I29" s="952">
        <v>44845</v>
      </c>
      <c r="J29" s="952">
        <v>25902</v>
      </c>
      <c r="K29" s="952" t="s">
        <v>140</v>
      </c>
      <c r="L29" s="952">
        <v>70747</v>
      </c>
      <c r="M29" s="953">
        <v>5.7</v>
      </c>
      <c r="N29" s="954">
        <v>-44.5</v>
      </c>
      <c r="O29" s="954">
        <v>-4.5</v>
      </c>
      <c r="P29" s="954" t="s">
        <v>140</v>
      </c>
      <c r="Q29" s="955">
        <v>-29.8</v>
      </c>
    </row>
    <row r="30" spans="1:17" ht="16.25" customHeight="1">
      <c r="A30" s="919"/>
      <c r="B30" s="1344" t="s">
        <v>399</v>
      </c>
      <c r="C30" s="1345"/>
      <c r="D30" s="952">
        <v>14738</v>
      </c>
      <c r="E30" s="952">
        <v>14451</v>
      </c>
      <c r="F30" s="952" t="s">
        <v>140</v>
      </c>
      <c r="G30" s="952">
        <v>29189</v>
      </c>
      <c r="H30" s="953">
        <v>2.7</v>
      </c>
      <c r="I30" s="952">
        <v>21668</v>
      </c>
      <c r="J30" s="952">
        <v>14451</v>
      </c>
      <c r="K30" s="952" t="s">
        <v>140</v>
      </c>
      <c r="L30" s="952">
        <v>36118</v>
      </c>
      <c r="M30" s="953">
        <v>2.9</v>
      </c>
      <c r="N30" s="954">
        <v>-32</v>
      </c>
      <c r="O30" s="954">
        <v>0</v>
      </c>
      <c r="P30" s="954" t="s">
        <v>140</v>
      </c>
      <c r="Q30" s="955">
        <v>-19.2</v>
      </c>
    </row>
    <row r="31" spans="1:17" ht="16.25" customHeight="1">
      <c r="A31" s="919"/>
      <c r="B31" s="1344" t="s">
        <v>400</v>
      </c>
      <c r="C31" s="1345"/>
      <c r="D31" s="952">
        <v>6</v>
      </c>
      <c r="E31" s="952">
        <v>208</v>
      </c>
      <c r="F31" s="952" t="s">
        <v>140</v>
      </c>
      <c r="G31" s="952">
        <v>213</v>
      </c>
      <c r="H31" s="953">
        <v>0</v>
      </c>
      <c r="I31" s="952">
        <v>64</v>
      </c>
      <c r="J31" s="952">
        <v>546</v>
      </c>
      <c r="K31" s="952" t="s">
        <v>140</v>
      </c>
      <c r="L31" s="952">
        <v>611</v>
      </c>
      <c r="M31" s="953">
        <v>0</v>
      </c>
      <c r="N31" s="954">
        <v>-90.6</v>
      </c>
      <c r="O31" s="954">
        <v>-61.9</v>
      </c>
      <c r="P31" s="954" t="s">
        <v>140</v>
      </c>
      <c r="Q31" s="955">
        <v>-65.099999999999994</v>
      </c>
    </row>
    <row r="32" spans="1:17" ht="16.25" customHeight="1">
      <c r="A32" s="919"/>
      <c r="B32" s="1344" t="s">
        <v>401</v>
      </c>
      <c r="C32" s="1345"/>
      <c r="D32" s="952">
        <v>2448</v>
      </c>
      <c r="E32" s="952">
        <v>2064</v>
      </c>
      <c r="F32" s="952" t="s">
        <v>140</v>
      </c>
      <c r="G32" s="952">
        <v>4512</v>
      </c>
      <c r="H32" s="953">
        <v>0.4</v>
      </c>
      <c r="I32" s="952">
        <v>716</v>
      </c>
      <c r="J32" s="952">
        <v>1749</v>
      </c>
      <c r="K32" s="952" t="s">
        <v>140</v>
      </c>
      <c r="L32" s="952">
        <v>2466</v>
      </c>
      <c r="M32" s="953">
        <v>0.2</v>
      </c>
      <c r="N32" s="954">
        <v>241.9</v>
      </c>
      <c r="O32" s="954">
        <v>18</v>
      </c>
      <c r="P32" s="954" t="s">
        <v>140</v>
      </c>
      <c r="Q32" s="955">
        <v>83</v>
      </c>
    </row>
    <row r="33" spans="1:17" ht="16.25" customHeight="1">
      <c r="A33" s="919"/>
      <c r="B33" s="1344" t="s">
        <v>402</v>
      </c>
      <c r="C33" s="1345"/>
      <c r="D33" s="952">
        <v>11683</v>
      </c>
      <c r="E33" s="952">
        <v>27433</v>
      </c>
      <c r="F33" s="952">
        <v>4</v>
      </c>
      <c r="G33" s="952">
        <v>39120</v>
      </c>
      <c r="H33" s="953">
        <v>3.6</v>
      </c>
      <c r="I33" s="952">
        <v>14059</v>
      </c>
      <c r="J33" s="952">
        <v>28348</v>
      </c>
      <c r="K33" s="952">
        <v>8</v>
      </c>
      <c r="L33" s="952">
        <v>42415</v>
      </c>
      <c r="M33" s="953">
        <v>3.4</v>
      </c>
      <c r="N33" s="954">
        <v>-16.899999999999999</v>
      </c>
      <c r="O33" s="954">
        <v>-3.2</v>
      </c>
      <c r="P33" s="954">
        <v>-50</v>
      </c>
      <c r="Q33" s="955">
        <v>-7.8</v>
      </c>
    </row>
    <row r="34" spans="1:17" ht="16.25" customHeight="1">
      <c r="A34" s="919"/>
      <c r="B34" s="1344" t="s">
        <v>338</v>
      </c>
      <c r="C34" s="1345"/>
      <c r="D34" s="952">
        <v>15420</v>
      </c>
      <c r="E34" s="952">
        <v>26956</v>
      </c>
      <c r="F34" s="952" t="s">
        <v>140</v>
      </c>
      <c r="G34" s="952">
        <v>42376</v>
      </c>
      <c r="H34" s="953">
        <v>3.9</v>
      </c>
      <c r="I34" s="952">
        <v>13185</v>
      </c>
      <c r="J34" s="952">
        <v>29991</v>
      </c>
      <c r="K34" s="952" t="s">
        <v>140</v>
      </c>
      <c r="L34" s="952">
        <v>43175</v>
      </c>
      <c r="M34" s="953">
        <v>3.5</v>
      </c>
      <c r="N34" s="954">
        <v>17</v>
      </c>
      <c r="O34" s="954">
        <v>-10.1</v>
      </c>
      <c r="P34" s="954" t="s">
        <v>140</v>
      </c>
      <c r="Q34" s="955">
        <v>-1.9</v>
      </c>
    </row>
    <row r="35" spans="1:17" ht="16.25" customHeight="1">
      <c r="A35" s="919"/>
      <c r="B35" s="1344" t="s">
        <v>415</v>
      </c>
      <c r="C35" s="1345"/>
      <c r="D35" s="952">
        <v>17909</v>
      </c>
      <c r="E35" s="952">
        <v>5860</v>
      </c>
      <c r="F35" s="952" t="s">
        <v>140</v>
      </c>
      <c r="G35" s="952">
        <v>23770</v>
      </c>
      <c r="H35" s="937">
        <v>2.1999999999999993</v>
      </c>
      <c r="I35" s="952">
        <v>15552</v>
      </c>
      <c r="J35" s="952">
        <v>6089</v>
      </c>
      <c r="K35" s="952" t="s">
        <v>140</v>
      </c>
      <c r="L35" s="952">
        <v>21641</v>
      </c>
      <c r="M35" s="953">
        <v>2</v>
      </c>
      <c r="N35" s="954">
        <v>15.2</v>
      </c>
      <c r="O35" s="954">
        <v>-3.8</v>
      </c>
      <c r="P35" s="954" t="s">
        <v>140</v>
      </c>
      <c r="Q35" s="955">
        <v>9.8000000000000007</v>
      </c>
    </row>
    <row r="36" spans="1:17" ht="16.25" customHeight="1">
      <c r="A36" s="1357" t="s">
        <v>336</v>
      </c>
      <c r="B36" s="1358"/>
      <c r="C36" s="1359"/>
      <c r="D36" s="952" t="s">
        <v>140</v>
      </c>
      <c r="E36" s="952">
        <v>906</v>
      </c>
      <c r="F36" s="952" t="s">
        <v>140</v>
      </c>
      <c r="G36" s="952">
        <v>906</v>
      </c>
      <c r="H36" s="937">
        <v>1.4210854715202004E-14</v>
      </c>
      <c r="I36" s="956" t="s">
        <v>140</v>
      </c>
      <c r="J36" s="956">
        <v>935</v>
      </c>
      <c r="K36" s="956" t="s">
        <v>140</v>
      </c>
      <c r="L36" s="956">
        <v>935</v>
      </c>
      <c r="M36" s="957">
        <v>0.10000000000000853</v>
      </c>
      <c r="N36" s="954" t="s">
        <v>140</v>
      </c>
      <c r="O36" s="954">
        <v>-3.1</v>
      </c>
      <c r="P36" s="954" t="s">
        <v>140</v>
      </c>
      <c r="Q36" s="955">
        <v>-3.1</v>
      </c>
    </row>
    <row r="37" spans="1:17" ht="16.25" customHeight="1" thickBot="1">
      <c r="A37" s="1360" t="s">
        <v>76</v>
      </c>
      <c r="B37" s="1361"/>
      <c r="C37" s="1362"/>
      <c r="D37" s="958">
        <v>518994</v>
      </c>
      <c r="E37" s="958">
        <v>542071</v>
      </c>
      <c r="F37" s="958">
        <v>29971</v>
      </c>
      <c r="G37" s="958">
        <v>1091036</v>
      </c>
      <c r="H37" s="960">
        <v>100</v>
      </c>
      <c r="I37" s="961">
        <v>578528</v>
      </c>
      <c r="J37" s="961">
        <v>619643</v>
      </c>
      <c r="K37" s="961">
        <v>32234</v>
      </c>
      <c r="L37" s="961">
        <v>1230405</v>
      </c>
      <c r="M37" s="962">
        <v>100</v>
      </c>
      <c r="N37" s="963">
        <v>-10.3</v>
      </c>
      <c r="O37" s="963">
        <v>-12.5</v>
      </c>
      <c r="P37" s="963">
        <v>-7</v>
      </c>
      <c r="Q37" s="964">
        <v>-11.3</v>
      </c>
    </row>
    <row r="38" spans="1:17" ht="15" customHeight="1">
      <c r="A38" s="940" t="s">
        <v>394</v>
      </c>
      <c r="B38" s="940"/>
      <c r="C38" s="940"/>
    </row>
  </sheetData>
  <mergeCells count="30">
    <mergeCell ref="B35:C35"/>
    <mergeCell ref="A36:C36"/>
    <mergeCell ref="A37:C37"/>
    <mergeCell ref="B32:C32"/>
    <mergeCell ref="B33:C33"/>
    <mergeCell ref="B34:C34"/>
    <mergeCell ref="B29:C29"/>
    <mergeCell ref="B30:C30"/>
    <mergeCell ref="B31:C31"/>
    <mergeCell ref="B26:C26"/>
    <mergeCell ref="A27:C27"/>
    <mergeCell ref="A28:C28"/>
    <mergeCell ref="B19:C19"/>
    <mergeCell ref="B20:C20"/>
    <mergeCell ref="B25:C25"/>
    <mergeCell ref="A16:C16"/>
    <mergeCell ref="B17:C17"/>
    <mergeCell ref="B18:C18"/>
    <mergeCell ref="B13:C13"/>
    <mergeCell ref="B14:C14"/>
    <mergeCell ref="A15:C15"/>
    <mergeCell ref="B10:C10"/>
    <mergeCell ref="B11:C11"/>
    <mergeCell ref="B12:C12"/>
    <mergeCell ref="A7:C7"/>
    <mergeCell ref="A8:C8"/>
    <mergeCell ref="A9:C9"/>
    <mergeCell ref="A6:C6"/>
    <mergeCell ref="A3:C4"/>
    <mergeCell ref="A5:C5"/>
  </mergeCells>
  <phoneticPr fontId="3"/>
  <printOptions horizontalCentered="1"/>
  <pageMargins left="0.35433070866141736" right="0.23622047244094491" top="0.70866141732283472" bottom="0.47244094488188981" header="0.51181102362204722" footer="0.51181102362204722"/>
  <pageSetup paperSize="9" scale="88"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Q40"/>
  <sheetViews>
    <sheetView showGridLines="0" view="pageBreakPreview" zoomScaleNormal="100" zoomScaleSheetLayoutView="100" workbookViewId="0"/>
  </sheetViews>
  <sheetFormatPr defaultColWidth="9" defaultRowHeight="14"/>
  <cols>
    <col min="1" max="2" width="2.08984375" style="939" customWidth="1"/>
    <col min="3" max="3" width="12.36328125" style="939" customWidth="1"/>
    <col min="4" max="7" width="11.54296875" style="939" customWidth="1"/>
    <col min="8" max="8" width="7.453125" style="941" customWidth="1"/>
    <col min="9" max="12" width="11.54296875" style="939" customWidth="1"/>
    <col min="13" max="13" width="7.453125" style="941" customWidth="1"/>
    <col min="14" max="17" width="9.54296875" style="939" customWidth="1"/>
    <col min="18" max="16384" width="9" style="942"/>
  </cols>
  <sheetData>
    <row r="1" spans="1:17">
      <c r="A1" s="938" t="s">
        <v>395</v>
      </c>
      <c r="B1" s="938"/>
      <c r="C1" s="938"/>
      <c r="G1" s="940"/>
    </row>
    <row r="2" spans="1:17" ht="14.5" thickBot="1">
      <c r="A2" s="965" t="s">
        <v>420</v>
      </c>
      <c r="B2" s="965"/>
      <c r="C2" s="965"/>
      <c r="D2" s="944"/>
      <c r="E2" s="944"/>
      <c r="F2" s="944"/>
      <c r="G2" s="944"/>
      <c r="H2" s="945"/>
      <c r="I2" s="944"/>
      <c r="J2" s="944"/>
      <c r="K2" s="944"/>
      <c r="L2" s="944"/>
      <c r="M2" s="945"/>
      <c r="N2" s="944"/>
      <c r="O2" s="944"/>
      <c r="P2" s="946"/>
      <c r="Q2" s="947" t="s">
        <v>1</v>
      </c>
    </row>
    <row r="3" spans="1:17" ht="16.25" customHeight="1">
      <c r="A3" s="1346" t="s">
        <v>5</v>
      </c>
      <c r="B3" s="1347"/>
      <c r="C3" s="1348"/>
      <c r="D3" s="899">
        <v>3</v>
      </c>
      <c r="E3" s="900"/>
      <c r="F3" s="900"/>
      <c r="G3" s="900"/>
      <c r="H3" s="901"/>
      <c r="I3" s="899">
        <v>2</v>
      </c>
      <c r="J3" s="900"/>
      <c r="K3" s="900"/>
      <c r="L3" s="900"/>
      <c r="M3" s="901"/>
      <c r="N3" s="902"/>
      <c r="O3" s="900" t="s">
        <v>372</v>
      </c>
      <c r="P3" s="900"/>
      <c r="Q3" s="903"/>
    </row>
    <row r="4" spans="1:17" ht="16.25" customHeight="1">
      <c r="A4" s="1349"/>
      <c r="B4" s="1350"/>
      <c r="C4" s="1351"/>
      <c r="D4" s="948" t="s">
        <v>373</v>
      </c>
      <c r="E4" s="948" t="s">
        <v>374</v>
      </c>
      <c r="F4" s="949" t="s">
        <v>336</v>
      </c>
      <c r="G4" s="949" t="s">
        <v>375</v>
      </c>
      <c r="H4" s="950" t="s">
        <v>181</v>
      </c>
      <c r="I4" s="948" t="s">
        <v>373</v>
      </c>
      <c r="J4" s="948" t="s">
        <v>374</v>
      </c>
      <c r="K4" s="949" t="s">
        <v>336</v>
      </c>
      <c r="L4" s="949" t="s">
        <v>375</v>
      </c>
      <c r="M4" s="950" t="s">
        <v>181</v>
      </c>
      <c r="N4" s="948" t="s">
        <v>373</v>
      </c>
      <c r="O4" s="948" t="s">
        <v>374</v>
      </c>
      <c r="P4" s="949" t="s">
        <v>336</v>
      </c>
      <c r="Q4" s="951" t="s">
        <v>375</v>
      </c>
    </row>
    <row r="5" spans="1:17" ht="16.25" customHeight="1">
      <c r="A5" s="1352" t="s">
        <v>367</v>
      </c>
      <c r="B5" s="1353"/>
      <c r="C5" s="1354"/>
      <c r="D5" s="952">
        <v>11790</v>
      </c>
      <c r="E5" s="952">
        <v>8337</v>
      </c>
      <c r="F5" s="952">
        <v>196</v>
      </c>
      <c r="G5" s="952">
        <v>20324</v>
      </c>
      <c r="H5" s="937">
        <v>6.3</v>
      </c>
      <c r="I5" s="952">
        <v>8144</v>
      </c>
      <c r="J5" s="952">
        <v>8734</v>
      </c>
      <c r="K5" s="952">
        <v>6</v>
      </c>
      <c r="L5" s="952">
        <v>16884</v>
      </c>
      <c r="M5" s="953">
        <v>3.9</v>
      </c>
      <c r="N5" s="954">
        <v>44.8</v>
      </c>
      <c r="O5" s="954">
        <v>-4.5</v>
      </c>
      <c r="P5" s="954">
        <v>3166.7</v>
      </c>
      <c r="Q5" s="955">
        <v>20.399999999999999</v>
      </c>
    </row>
    <row r="6" spans="1:17" ht="16.25" customHeight="1">
      <c r="A6" s="1343" t="s">
        <v>366</v>
      </c>
      <c r="B6" s="1344"/>
      <c r="C6" s="1345"/>
      <c r="D6" s="952">
        <v>24</v>
      </c>
      <c r="E6" s="952">
        <v>1808</v>
      </c>
      <c r="F6" s="952" t="s">
        <v>140</v>
      </c>
      <c r="G6" s="952">
        <v>1832</v>
      </c>
      <c r="H6" s="953">
        <v>0.6</v>
      </c>
      <c r="I6" s="952">
        <v>1240</v>
      </c>
      <c r="J6" s="952">
        <v>2488</v>
      </c>
      <c r="K6" s="952" t="s">
        <v>140</v>
      </c>
      <c r="L6" s="952">
        <v>3728</v>
      </c>
      <c r="M6" s="953">
        <v>0.9</v>
      </c>
      <c r="N6" s="954">
        <v>-98.1</v>
      </c>
      <c r="O6" s="954">
        <v>-27.3</v>
      </c>
      <c r="P6" s="954" t="s">
        <v>140</v>
      </c>
      <c r="Q6" s="955">
        <v>-50.9</v>
      </c>
    </row>
    <row r="7" spans="1:17" ht="16.25" customHeight="1">
      <c r="A7" s="1343" t="s">
        <v>365</v>
      </c>
      <c r="B7" s="1344"/>
      <c r="C7" s="1345"/>
      <c r="D7" s="952">
        <v>139260</v>
      </c>
      <c r="E7" s="952">
        <v>88722</v>
      </c>
      <c r="F7" s="952">
        <v>1</v>
      </c>
      <c r="G7" s="952">
        <v>227984</v>
      </c>
      <c r="H7" s="953">
        <v>70.3</v>
      </c>
      <c r="I7" s="952">
        <v>200630</v>
      </c>
      <c r="J7" s="952">
        <v>109626</v>
      </c>
      <c r="K7" s="952">
        <v>1</v>
      </c>
      <c r="L7" s="952">
        <v>310258</v>
      </c>
      <c r="M7" s="953">
        <v>72.2</v>
      </c>
      <c r="N7" s="954">
        <v>-30.6</v>
      </c>
      <c r="O7" s="954">
        <v>-19.100000000000001</v>
      </c>
      <c r="P7" s="970">
        <v>0</v>
      </c>
      <c r="Q7" s="955">
        <v>-26.5</v>
      </c>
    </row>
    <row r="8" spans="1:17" ht="16.25" customHeight="1">
      <c r="A8" s="1343" t="s">
        <v>364</v>
      </c>
      <c r="B8" s="1344"/>
      <c r="C8" s="1345"/>
      <c r="D8" s="952" t="s">
        <v>140</v>
      </c>
      <c r="E8" s="952" t="s">
        <v>140</v>
      </c>
      <c r="F8" s="952" t="s">
        <v>140</v>
      </c>
      <c r="G8" s="952" t="s">
        <v>140</v>
      </c>
      <c r="H8" s="953" t="s">
        <v>140</v>
      </c>
      <c r="I8" s="952" t="s">
        <v>140</v>
      </c>
      <c r="J8" s="952" t="s">
        <v>140</v>
      </c>
      <c r="K8" s="952" t="s">
        <v>140</v>
      </c>
      <c r="L8" s="952" t="s">
        <v>140</v>
      </c>
      <c r="M8" s="953" t="s">
        <v>140</v>
      </c>
      <c r="N8" s="954" t="s">
        <v>140</v>
      </c>
      <c r="O8" s="954" t="s">
        <v>140</v>
      </c>
      <c r="P8" s="954" t="s">
        <v>140</v>
      </c>
      <c r="Q8" s="955" t="s">
        <v>140</v>
      </c>
    </row>
    <row r="9" spans="1:17" ht="16.25" customHeight="1">
      <c r="A9" s="1343" t="s">
        <v>363</v>
      </c>
      <c r="B9" s="1344"/>
      <c r="C9" s="1345"/>
      <c r="D9" s="952">
        <v>237</v>
      </c>
      <c r="E9" s="952">
        <v>352</v>
      </c>
      <c r="F9" s="952">
        <v>20</v>
      </c>
      <c r="G9" s="952">
        <v>609</v>
      </c>
      <c r="H9" s="953">
        <v>0.2</v>
      </c>
      <c r="I9" s="952">
        <v>111</v>
      </c>
      <c r="J9" s="952">
        <v>723</v>
      </c>
      <c r="K9" s="952">
        <v>20</v>
      </c>
      <c r="L9" s="952">
        <v>853</v>
      </c>
      <c r="M9" s="953">
        <v>0.2</v>
      </c>
      <c r="N9" s="954">
        <v>113.5</v>
      </c>
      <c r="O9" s="954">
        <v>-51.3</v>
      </c>
      <c r="P9" s="954" t="s">
        <v>719</v>
      </c>
      <c r="Q9" s="955">
        <v>-28.6</v>
      </c>
    </row>
    <row r="10" spans="1:17" ht="16.25" customHeight="1">
      <c r="A10" s="919"/>
      <c r="B10" s="1344" t="s">
        <v>362</v>
      </c>
      <c r="C10" s="1345"/>
      <c r="D10" s="952" t="s">
        <v>140</v>
      </c>
      <c r="E10" s="952">
        <v>12</v>
      </c>
      <c r="F10" s="952">
        <v>3</v>
      </c>
      <c r="G10" s="952">
        <v>15</v>
      </c>
      <c r="H10" s="953">
        <v>0</v>
      </c>
      <c r="I10" s="952" t="s">
        <v>140</v>
      </c>
      <c r="J10" s="952">
        <v>3</v>
      </c>
      <c r="K10" s="952">
        <v>10</v>
      </c>
      <c r="L10" s="952">
        <v>12</v>
      </c>
      <c r="M10" s="953">
        <v>0</v>
      </c>
      <c r="N10" s="954" t="s">
        <v>140</v>
      </c>
      <c r="O10" s="954">
        <v>300</v>
      </c>
      <c r="P10" s="954">
        <v>-70</v>
      </c>
      <c r="Q10" s="955">
        <v>25</v>
      </c>
    </row>
    <row r="11" spans="1:17" ht="16.25" customHeight="1">
      <c r="A11" s="919"/>
      <c r="B11" s="1344" t="s">
        <v>361</v>
      </c>
      <c r="C11" s="1345"/>
      <c r="D11" s="952" t="s">
        <v>140</v>
      </c>
      <c r="E11" s="952" t="s">
        <v>140</v>
      </c>
      <c r="F11" s="952" t="s">
        <v>140</v>
      </c>
      <c r="G11" s="952" t="s">
        <v>140</v>
      </c>
      <c r="H11" s="953" t="s">
        <v>140</v>
      </c>
      <c r="I11" s="952" t="s">
        <v>140</v>
      </c>
      <c r="J11" s="952" t="s">
        <v>140</v>
      </c>
      <c r="K11" s="952" t="s">
        <v>140</v>
      </c>
      <c r="L11" s="952" t="s">
        <v>140</v>
      </c>
      <c r="M11" s="953" t="s">
        <v>140</v>
      </c>
      <c r="N11" s="954" t="s">
        <v>140</v>
      </c>
      <c r="O11" s="954" t="s">
        <v>140</v>
      </c>
      <c r="P11" s="954" t="s">
        <v>140</v>
      </c>
      <c r="Q11" s="955" t="s">
        <v>140</v>
      </c>
    </row>
    <row r="12" spans="1:17" ht="16.25" customHeight="1">
      <c r="A12" s="919"/>
      <c r="B12" s="1344" t="s">
        <v>360</v>
      </c>
      <c r="C12" s="1345"/>
      <c r="D12" s="952">
        <v>28</v>
      </c>
      <c r="E12" s="952">
        <v>158</v>
      </c>
      <c r="F12" s="952">
        <v>17</v>
      </c>
      <c r="G12" s="952">
        <v>203</v>
      </c>
      <c r="H12" s="953">
        <v>0.1</v>
      </c>
      <c r="I12" s="952" t="s">
        <v>140</v>
      </c>
      <c r="J12" s="952">
        <v>213</v>
      </c>
      <c r="K12" s="952">
        <v>10</v>
      </c>
      <c r="L12" s="952">
        <v>222</v>
      </c>
      <c r="M12" s="953">
        <v>0.1</v>
      </c>
      <c r="N12" s="954" t="s">
        <v>664</v>
      </c>
      <c r="O12" s="954">
        <v>-25.8</v>
      </c>
      <c r="P12" s="954">
        <v>70</v>
      </c>
      <c r="Q12" s="955">
        <v>-8.6</v>
      </c>
    </row>
    <row r="13" spans="1:17" ht="16.25" customHeight="1">
      <c r="A13" s="919"/>
      <c r="B13" s="1344" t="s">
        <v>359</v>
      </c>
      <c r="C13" s="1345"/>
      <c r="D13" s="952">
        <v>209</v>
      </c>
      <c r="E13" s="952">
        <v>182</v>
      </c>
      <c r="F13" s="952" t="s">
        <v>140</v>
      </c>
      <c r="G13" s="952">
        <v>391</v>
      </c>
      <c r="H13" s="953">
        <v>0.1</v>
      </c>
      <c r="I13" s="952">
        <v>111</v>
      </c>
      <c r="J13" s="952">
        <v>507</v>
      </c>
      <c r="K13" s="952" t="s">
        <v>140</v>
      </c>
      <c r="L13" s="952">
        <v>619</v>
      </c>
      <c r="M13" s="953">
        <v>0.1</v>
      </c>
      <c r="N13" s="954">
        <v>88.3</v>
      </c>
      <c r="O13" s="954">
        <v>-64.099999999999994</v>
      </c>
      <c r="P13" s="954" t="s">
        <v>140</v>
      </c>
      <c r="Q13" s="955">
        <v>-36.799999999999997</v>
      </c>
    </row>
    <row r="14" spans="1:17" ht="16.25" customHeight="1">
      <c r="A14" s="919"/>
      <c r="B14" s="1344" t="s">
        <v>358</v>
      </c>
      <c r="C14" s="1345"/>
      <c r="D14" s="952" t="s">
        <v>140</v>
      </c>
      <c r="E14" s="952" t="s">
        <v>140</v>
      </c>
      <c r="F14" s="952" t="s">
        <v>140</v>
      </c>
      <c r="G14" s="952" t="s">
        <v>140</v>
      </c>
      <c r="H14" s="952" t="s">
        <v>140</v>
      </c>
      <c r="I14" s="952" t="s">
        <v>140</v>
      </c>
      <c r="J14" s="952" t="s">
        <v>140</v>
      </c>
      <c r="K14" s="952" t="s">
        <v>140</v>
      </c>
      <c r="L14" s="952" t="s">
        <v>140</v>
      </c>
      <c r="M14" s="953" t="s">
        <v>140</v>
      </c>
      <c r="N14" s="954" t="s">
        <v>140</v>
      </c>
      <c r="O14" s="954" t="s">
        <v>140</v>
      </c>
      <c r="P14" s="954" t="s">
        <v>140</v>
      </c>
      <c r="Q14" s="955" t="s">
        <v>140</v>
      </c>
    </row>
    <row r="15" spans="1:17" ht="16.25" customHeight="1">
      <c r="A15" s="1343" t="s">
        <v>357</v>
      </c>
      <c r="B15" s="1344"/>
      <c r="C15" s="1345"/>
      <c r="D15" s="952" t="s">
        <v>140</v>
      </c>
      <c r="E15" s="952" t="s">
        <v>140</v>
      </c>
      <c r="F15" s="952" t="s">
        <v>140</v>
      </c>
      <c r="G15" s="952" t="s">
        <v>140</v>
      </c>
      <c r="H15" s="953" t="s">
        <v>140</v>
      </c>
      <c r="I15" s="952">
        <v>145</v>
      </c>
      <c r="J15" s="952">
        <v>28</v>
      </c>
      <c r="K15" s="952" t="s">
        <v>140</v>
      </c>
      <c r="L15" s="952">
        <v>173</v>
      </c>
      <c r="M15" s="953">
        <v>0</v>
      </c>
      <c r="N15" s="954" t="s">
        <v>639</v>
      </c>
      <c r="O15" s="954" t="s">
        <v>639</v>
      </c>
      <c r="P15" s="954" t="s">
        <v>140</v>
      </c>
      <c r="Q15" s="955" t="s">
        <v>639</v>
      </c>
    </row>
    <row r="16" spans="1:17" ht="16.25" customHeight="1">
      <c r="A16" s="1343" t="s">
        <v>356</v>
      </c>
      <c r="B16" s="1344"/>
      <c r="C16" s="1345"/>
      <c r="D16" s="952">
        <v>6050</v>
      </c>
      <c r="E16" s="952">
        <v>6453</v>
      </c>
      <c r="F16" s="952">
        <v>9751</v>
      </c>
      <c r="G16" s="952">
        <v>22254</v>
      </c>
      <c r="H16" s="953">
        <v>6.9</v>
      </c>
      <c r="I16" s="952">
        <v>4508</v>
      </c>
      <c r="J16" s="952">
        <v>8208</v>
      </c>
      <c r="K16" s="952">
        <v>18674</v>
      </c>
      <c r="L16" s="952">
        <v>31390</v>
      </c>
      <c r="M16" s="953">
        <v>7.3</v>
      </c>
      <c r="N16" s="954">
        <v>34.200000000000003</v>
      </c>
      <c r="O16" s="954">
        <v>-21.4</v>
      </c>
      <c r="P16" s="954">
        <v>-47.8</v>
      </c>
      <c r="Q16" s="955">
        <v>-29.1</v>
      </c>
    </row>
    <row r="17" spans="1:17" ht="16.25" customHeight="1">
      <c r="A17" s="919"/>
      <c r="B17" s="1355" t="s">
        <v>378</v>
      </c>
      <c r="C17" s="1356"/>
      <c r="D17" s="952" t="s">
        <v>140</v>
      </c>
      <c r="E17" s="952">
        <v>15</v>
      </c>
      <c r="F17" s="952" t="s">
        <v>140</v>
      </c>
      <c r="G17" s="952">
        <v>15</v>
      </c>
      <c r="H17" s="953">
        <v>0</v>
      </c>
      <c r="I17" s="952" t="s">
        <v>140</v>
      </c>
      <c r="J17" s="952">
        <v>7</v>
      </c>
      <c r="K17" s="952" t="s">
        <v>140</v>
      </c>
      <c r="L17" s="952">
        <v>7</v>
      </c>
      <c r="M17" s="953">
        <v>0</v>
      </c>
      <c r="N17" s="954" t="s">
        <v>140</v>
      </c>
      <c r="O17" s="954">
        <v>114.3</v>
      </c>
      <c r="P17" s="954" t="s">
        <v>140</v>
      </c>
      <c r="Q17" s="955">
        <v>114.3</v>
      </c>
    </row>
    <row r="18" spans="1:17" ht="16.25" customHeight="1">
      <c r="A18" s="919"/>
      <c r="B18" s="1344" t="s">
        <v>379</v>
      </c>
      <c r="C18" s="1345"/>
      <c r="D18" s="952" t="s">
        <v>140</v>
      </c>
      <c r="E18" s="952">
        <v>17</v>
      </c>
      <c r="F18" s="952">
        <v>4</v>
      </c>
      <c r="G18" s="952">
        <v>21</v>
      </c>
      <c r="H18" s="953">
        <v>0</v>
      </c>
      <c r="I18" s="952" t="s">
        <v>140</v>
      </c>
      <c r="J18" s="952">
        <v>6</v>
      </c>
      <c r="K18" s="952">
        <v>2</v>
      </c>
      <c r="L18" s="952">
        <v>8</v>
      </c>
      <c r="M18" s="953">
        <v>0</v>
      </c>
      <c r="N18" s="954" t="s">
        <v>140</v>
      </c>
      <c r="O18" s="954">
        <v>183.3</v>
      </c>
      <c r="P18" s="954">
        <v>100</v>
      </c>
      <c r="Q18" s="955">
        <v>162.5</v>
      </c>
    </row>
    <row r="19" spans="1:17" ht="16.25" customHeight="1">
      <c r="A19" s="919"/>
      <c r="B19" s="1344" t="s">
        <v>397</v>
      </c>
      <c r="C19" s="1345"/>
      <c r="D19" s="952">
        <v>5743</v>
      </c>
      <c r="E19" s="952">
        <v>5622</v>
      </c>
      <c r="F19" s="952">
        <v>9747</v>
      </c>
      <c r="G19" s="952">
        <v>21112</v>
      </c>
      <c r="H19" s="953">
        <v>6.5</v>
      </c>
      <c r="I19" s="952">
        <v>4195</v>
      </c>
      <c r="J19" s="952">
        <v>7408</v>
      </c>
      <c r="K19" s="952">
        <v>18672</v>
      </c>
      <c r="L19" s="952">
        <v>30275</v>
      </c>
      <c r="M19" s="953">
        <v>7</v>
      </c>
      <c r="N19" s="954">
        <v>36.9</v>
      </c>
      <c r="O19" s="954">
        <v>-24.1</v>
      </c>
      <c r="P19" s="954">
        <v>-47.8</v>
      </c>
      <c r="Q19" s="955">
        <v>-30.3</v>
      </c>
    </row>
    <row r="20" spans="1:17" ht="16.25" customHeight="1">
      <c r="A20" s="919"/>
      <c r="B20" s="1344" t="s">
        <v>381</v>
      </c>
      <c r="C20" s="1345"/>
      <c r="D20" s="952">
        <v>308</v>
      </c>
      <c r="E20" s="952">
        <v>799</v>
      </c>
      <c r="F20" s="952" t="s">
        <v>140</v>
      </c>
      <c r="G20" s="952">
        <v>1107</v>
      </c>
      <c r="H20" s="953">
        <v>0.3</v>
      </c>
      <c r="I20" s="952">
        <v>313</v>
      </c>
      <c r="J20" s="952">
        <v>784</v>
      </c>
      <c r="K20" s="952" t="s">
        <v>140</v>
      </c>
      <c r="L20" s="952">
        <v>1097</v>
      </c>
      <c r="M20" s="953">
        <v>0.3</v>
      </c>
      <c r="N20" s="954">
        <v>-1.6</v>
      </c>
      <c r="O20" s="954">
        <v>1.9</v>
      </c>
      <c r="P20" s="954" t="s">
        <v>140</v>
      </c>
      <c r="Q20" s="955">
        <v>0.9</v>
      </c>
    </row>
    <row r="21" spans="1:17" ht="16.25" customHeight="1">
      <c r="A21" s="920"/>
      <c r="B21" s="921"/>
      <c r="C21" s="921" t="s">
        <v>398</v>
      </c>
      <c r="D21" s="952" t="s">
        <v>140</v>
      </c>
      <c r="E21" s="952" t="s">
        <v>140</v>
      </c>
      <c r="F21" s="952" t="s">
        <v>140</v>
      </c>
      <c r="G21" s="952" t="s">
        <v>140</v>
      </c>
      <c r="H21" s="952" t="s">
        <v>140</v>
      </c>
      <c r="I21" s="952" t="s">
        <v>140</v>
      </c>
      <c r="J21" s="952" t="s">
        <v>140</v>
      </c>
      <c r="K21" s="952" t="s">
        <v>140</v>
      </c>
      <c r="L21" s="952" t="s">
        <v>140</v>
      </c>
      <c r="M21" s="953" t="s">
        <v>140</v>
      </c>
      <c r="N21" s="954" t="s">
        <v>140</v>
      </c>
      <c r="O21" s="954" t="s">
        <v>140</v>
      </c>
      <c r="P21" s="954" t="s">
        <v>140</v>
      </c>
      <c r="Q21" s="955" t="s">
        <v>140</v>
      </c>
    </row>
    <row r="22" spans="1:17" ht="16.25" customHeight="1">
      <c r="A22" s="920"/>
      <c r="B22" s="921"/>
      <c r="C22" s="921" t="s">
        <v>383</v>
      </c>
      <c r="D22" s="952">
        <v>241</v>
      </c>
      <c r="E22" s="952">
        <v>200</v>
      </c>
      <c r="F22" s="952" t="s">
        <v>140</v>
      </c>
      <c r="G22" s="952">
        <v>441</v>
      </c>
      <c r="H22" s="953">
        <v>0.1</v>
      </c>
      <c r="I22" s="952">
        <v>313</v>
      </c>
      <c r="J22" s="952">
        <v>81</v>
      </c>
      <c r="K22" s="952" t="s">
        <v>140</v>
      </c>
      <c r="L22" s="952">
        <v>395</v>
      </c>
      <c r="M22" s="953">
        <v>0.1</v>
      </c>
      <c r="N22" s="954">
        <v>-23</v>
      </c>
      <c r="O22" s="954">
        <v>146.9</v>
      </c>
      <c r="P22" s="954" t="s">
        <v>140</v>
      </c>
      <c r="Q22" s="955">
        <v>11.6</v>
      </c>
    </row>
    <row r="23" spans="1:17" ht="16.25" customHeight="1">
      <c r="A23" s="920"/>
      <c r="B23" s="921"/>
      <c r="C23" s="921" t="s">
        <v>384</v>
      </c>
      <c r="D23" s="952" t="s">
        <v>140</v>
      </c>
      <c r="E23" s="952">
        <v>295</v>
      </c>
      <c r="F23" s="952" t="s">
        <v>140</v>
      </c>
      <c r="G23" s="952">
        <v>295</v>
      </c>
      <c r="H23" s="953">
        <v>0.1</v>
      </c>
      <c r="I23" s="952" t="s">
        <v>140</v>
      </c>
      <c r="J23" s="952">
        <v>300</v>
      </c>
      <c r="K23" s="952" t="s">
        <v>140</v>
      </c>
      <c r="L23" s="952">
        <v>300</v>
      </c>
      <c r="M23" s="953">
        <v>0.1</v>
      </c>
      <c r="N23" s="954" t="s">
        <v>140</v>
      </c>
      <c r="O23" s="954">
        <v>-1.7</v>
      </c>
      <c r="P23" s="954" t="s">
        <v>140</v>
      </c>
      <c r="Q23" s="955">
        <v>-1.7</v>
      </c>
    </row>
    <row r="24" spans="1:17" ht="16.25" customHeight="1">
      <c r="A24" s="920"/>
      <c r="B24" s="921"/>
      <c r="C24" s="922" t="s">
        <v>386</v>
      </c>
      <c r="D24" s="952">
        <v>67</v>
      </c>
      <c r="E24" s="952">
        <v>304</v>
      </c>
      <c r="F24" s="952" t="s">
        <v>140</v>
      </c>
      <c r="G24" s="952">
        <v>371</v>
      </c>
      <c r="H24" s="953">
        <v>0.1</v>
      </c>
      <c r="I24" s="952" t="s">
        <v>140</v>
      </c>
      <c r="J24" s="952">
        <v>403</v>
      </c>
      <c r="K24" s="952" t="s">
        <v>140</v>
      </c>
      <c r="L24" s="952">
        <v>403</v>
      </c>
      <c r="M24" s="953">
        <v>0.1</v>
      </c>
      <c r="N24" s="954" t="s">
        <v>664</v>
      </c>
      <c r="O24" s="954">
        <v>-24.6</v>
      </c>
      <c r="P24" s="954" t="s">
        <v>140</v>
      </c>
      <c r="Q24" s="955">
        <v>-7.9</v>
      </c>
    </row>
    <row r="25" spans="1:17" ht="16.25" customHeight="1">
      <c r="A25" s="919"/>
      <c r="B25" s="1344" t="s">
        <v>387</v>
      </c>
      <c r="C25" s="1345"/>
      <c r="D25" s="952" t="s">
        <v>140</v>
      </c>
      <c r="E25" s="952" t="s">
        <v>140</v>
      </c>
      <c r="F25" s="952" t="s">
        <v>140</v>
      </c>
      <c r="G25" s="952" t="s">
        <v>140</v>
      </c>
      <c r="H25" s="952" t="s">
        <v>140</v>
      </c>
      <c r="I25" s="952" t="s">
        <v>140</v>
      </c>
      <c r="J25" s="952" t="s">
        <v>140</v>
      </c>
      <c r="K25" s="952" t="s">
        <v>140</v>
      </c>
      <c r="L25" s="952" t="s">
        <v>140</v>
      </c>
      <c r="M25" s="953" t="s">
        <v>140</v>
      </c>
      <c r="N25" s="954" t="s">
        <v>140</v>
      </c>
      <c r="O25" s="954" t="s">
        <v>140</v>
      </c>
      <c r="P25" s="954" t="s">
        <v>140</v>
      </c>
      <c r="Q25" s="955" t="s">
        <v>140</v>
      </c>
    </row>
    <row r="26" spans="1:17" ht="16.25" customHeight="1">
      <c r="A26" s="919"/>
      <c r="B26" s="1344" t="s">
        <v>415</v>
      </c>
      <c r="C26" s="1345"/>
      <c r="D26" s="952" t="s">
        <v>140</v>
      </c>
      <c r="E26" s="952" t="s">
        <v>140</v>
      </c>
      <c r="F26" s="952" t="s">
        <v>140</v>
      </c>
      <c r="G26" s="952" t="s">
        <v>140</v>
      </c>
      <c r="H26" s="967" t="s">
        <v>140</v>
      </c>
      <c r="I26" s="952" t="s">
        <v>140</v>
      </c>
      <c r="J26" s="952">
        <v>3</v>
      </c>
      <c r="K26" s="952" t="s">
        <v>140</v>
      </c>
      <c r="L26" s="952">
        <v>3</v>
      </c>
      <c r="M26" s="953">
        <v>0</v>
      </c>
      <c r="N26" s="954" t="s">
        <v>140</v>
      </c>
      <c r="O26" s="954" t="s">
        <v>639</v>
      </c>
      <c r="P26" s="954" t="s">
        <v>140</v>
      </c>
      <c r="Q26" s="954" t="s">
        <v>639</v>
      </c>
    </row>
    <row r="27" spans="1:17" ht="16.25" customHeight="1">
      <c r="A27" s="1343" t="s">
        <v>345</v>
      </c>
      <c r="B27" s="1344"/>
      <c r="C27" s="1345"/>
      <c r="D27" s="952">
        <v>6962</v>
      </c>
      <c r="E27" s="952">
        <v>42245</v>
      </c>
      <c r="F27" s="952">
        <v>8</v>
      </c>
      <c r="G27" s="952">
        <v>49216</v>
      </c>
      <c r="H27" s="953">
        <v>15.2</v>
      </c>
      <c r="I27" s="952">
        <v>7584</v>
      </c>
      <c r="J27" s="952">
        <v>56249</v>
      </c>
      <c r="K27" s="952">
        <v>14</v>
      </c>
      <c r="L27" s="952">
        <v>63846</v>
      </c>
      <c r="M27" s="953">
        <v>14.8</v>
      </c>
      <c r="N27" s="954">
        <v>-8.1999999999999993</v>
      </c>
      <c r="O27" s="954">
        <v>-24.9</v>
      </c>
      <c r="P27" s="954">
        <v>-42.9</v>
      </c>
      <c r="Q27" s="955">
        <v>-22.9</v>
      </c>
    </row>
    <row r="28" spans="1:17" ht="16.25" customHeight="1">
      <c r="A28" s="1343" t="s">
        <v>344</v>
      </c>
      <c r="B28" s="1344"/>
      <c r="C28" s="1345"/>
      <c r="D28" s="952">
        <v>583</v>
      </c>
      <c r="E28" s="952">
        <v>1642</v>
      </c>
      <c r="F28" s="952" t="s">
        <v>140</v>
      </c>
      <c r="G28" s="952">
        <v>2225</v>
      </c>
      <c r="H28" s="953">
        <v>0.7</v>
      </c>
      <c r="I28" s="952">
        <v>1167</v>
      </c>
      <c r="J28" s="952">
        <v>1645</v>
      </c>
      <c r="K28" s="952" t="s">
        <v>140</v>
      </c>
      <c r="L28" s="952">
        <v>2813</v>
      </c>
      <c r="M28" s="953">
        <v>0.7</v>
      </c>
      <c r="N28" s="954">
        <v>-50</v>
      </c>
      <c r="O28" s="954">
        <v>-0.2</v>
      </c>
      <c r="P28" s="954" t="s">
        <v>140</v>
      </c>
      <c r="Q28" s="955">
        <v>-20.9</v>
      </c>
    </row>
    <row r="29" spans="1:17" ht="16.25" customHeight="1">
      <c r="A29" s="919"/>
      <c r="B29" s="1344" t="s">
        <v>343</v>
      </c>
      <c r="C29" s="1345"/>
      <c r="D29" s="952" t="s">
        <v>140</v>
      </c>
      <c r="E29" s="952">
        <v>75</v>
      </c>
      <c r="F29" s="952" t="s">
        <v>140</v>
      </c>
      <c r="G29" s="952">
        <v>75</v>
      </c>
      <c r="H29" s="953">
        <v>0</v>
      </c>
      <c r="I29" s="952">
        <v>141</v>
      </c>
      <c r="J29" s="952">
        <v>52</v>
      </c>
      <c r="K29" s="952" t="s">
        <v>140</v>
      </c>
      <c r="L29" s="952">
        <v>193</v>
      </c>
      <c r="M29" s="953">
        <v>0</v>
      </c>
      <c r="N29" s="954" t="s">
        <v>639</v>
      </c>
      <c r="O29" s="954">
        <v>44.2</v>
      </c>
      <c r="P29" s="954" t="s">
        <v>140</v>
      </c>
      <c r="Q29" s="955">
        <v>-61.1</v>
      </c>
    </row>
    <row r="30" spans="1:17" ht="16.25" customHeight="1">
      <c r="A30" s="919"/>
      <c r="B30" s="1344" t="s">
        <v>399</v>
      </c>
      <c r="C30" s="1345"/>
      <c r="D30" s="952">
        <v>120</v>
      </c>
      <c r="E30" s="952">
        <v>683</v>
      </c>
      <c r="F30" s="952" t="s">
        <v>140</v>
      </c>
      <c r="G30" s="952">
        <v>803</v>
      </c>
      <c r="H30" s="953">
        <v>0.2</v>
      </c>
      <c r="I30" s="952">
        <v>982</v>
      </c>
      <c r="J30" s="952">
        <v>1085</v>
      </c>
      <c r="K30" s="952" t="s">
        <v>140</v>
      </c>
      <c r="L30" s="952">
        <v>2067</v>
      </c>
      <c r="M30" s="953">
        <v>0.5</v>
      </c>
      <c r="N30" s="954">
        <v>-87.8</v>
      </c>
      <c r="O30" s="954">
        <v>-37.1</v>
      </c>
      <c r="P30" s="954" t="s">
        <v>140</v>
      </c>
      <c r="Q30" s="955">
        <v>-61.2</v>
      </c>
    </row>
    <row r="31" spans="1:17" ht="16.25" customHeight="1">
      <c r="A31" s="919"/>
      <c r="B31" s="1344" t="s">
        <v>400</v>
      </c>
      <c r="C31" s="1345"/>
      <c r="D31" s="952" t="s">
        <v>140</v>
      </c>
      <c r="E31" s="952" t="s">
        <v>140</v>
      </c>
      <c r="F31" s="952" t="s">
        <v>140</v>
      </c>
      <c r="G31" s="952" t="s">
        <v>140</v>
      </c>
      <c r="H31" s="953" t="s">
        <v>140</v>
      </c>
      <c r="I31" s="952">
        <v>30</v>
      </c>
      <c r="J31" s="952" t="s">
        <v>140</v>
      </c>
      <c r="K31" s="952" t="s">
        <v>140</v>
      </c>
      <c r="L31" s="952">
        <v>30</v>
      </c>
      <c r="M31" s="953">
        <v>0</v>
      </c>
      <c r="N31" s="954" t="s">
        <v>639</v>
      </c>
      <c r="O31" s="954" t="s">
        <v>140</v>
      </c>
      <c r="P31" s="954" t="s">
        <v>140</v>
      </c>
      <c r="Q31" s="955" t="s">
        <v>639</v>
      </c>
    </row>
    <row r="32" spans="1:17" ht="16.25" customHeight="1">
      <c r="A32" s="919"/>
      <c r="B32" s="1344" t="s">
        <v>401</v>
      </c>
      <c r="C32" s="1345"/>
      <c r="D32" s="952" t="s">
        <v>140</v>
      </c>
      <c r="E32" s="952" t="s">
        <v>140</v>
      </c>
      <c r="F32" s="952" t="s">
        <v>140</v>
      </c>
      <c r="G32" s="952" t="s">
        <v>140</v>
      </c>
      <c r="H32" s="952" t="s">
        <v>140</v>
      </c>
      <c r="I32" s="952" t="s">
        <v>140</v>
      </c>
      <c r="J32" s="952" t="s">
        <v>140</v>
      </c>
      <c r="K32" s="952" t="s">
        <v>140</v>
      </c>
      <c r="L32" s="952" t="s">
        <v>140</v>
      </c>
      <c r="M32" s="953" t="s">
        <v>140</v>
      </c>
      <c r="N32" s="954" t="s">
        <v>140</v>
      </c>
      <c r="O32" s="954" t="s">
        <v>140</v>
      </c>
      <c r="P32" s="954" t="s">
        <v>140</v>
      </c>
      <c r="Q32" s="955" t="s">
        <v>140</v>
      </c>
    </row>
    <row r="33" spans="1:17" ht="16.25" customHeight="1">
      <c r="A33" s="919"/>
      <c r="B33" s="1344" t="s">
        <v>402</v>
      </c>
      <c r="C33" s="1345"/>
      <c r="D33" s="952">
        <v>0</v>
      </c>
      <c r="E33" s="952">
        <v>338</v>
      </c>
      <c r="F33" s="952" t="s">
        <v>140</v>
      </c>
      <c r="G33" s="952">
        <v>338</v>
      </c>
      <c r="H33" s="953">
        <v>0.1</v>
      </c>
      <c r="I33" s="952" t="s">
        <v>140</v>
      </c>
      <c r="J33" s="952">
        <v>37</v>
      </c>
      <c r="K33" s="952" t="s">
        <v>140</v>
      </c>
      <c r="L33" s="952">
        <v>37</v>
      </c>
      <c r="M33" s="953">
        <v>0</v>
      </c>
      <c r="N33" s="954" t="s">
        <v>664</v>
      </c>
      <c r="O33" s="954">
        <v>813.5</v>
      </c>
      <c r="P33" s="954" t="s">
        <v>140</v>
      </c>
      <c r="Q33" s="955">
        <v>813.5</v>
      </c>
    </row>
    <row r="34" spans="1:17" ht="16.25" customHeight="1">
      <c r="A34" s="919"/>
      <c r="B34" s="1344" t="s">
        <v>338</v>
      </c>
      <c r="C34" s="1345"/>
      <c r="D34" s="952">
        <v>462</v>
      </c>
      <c r="E34" s="952">
        <v>473</v>
      </c>
      <c r="F34" s="952" t="s">
        <v>140</v>
      </c>
      <c r="G34" s="952">
        <v>935</v>
      </c>
      <c r="H34" s="953">
        <v>0.3</v>
      </c>
      <c r="I34" s="952">
        <v>10</v>
      </c>
      <c r="J34" s="952">
        <v>292</v>
      </c>
      <c r="K34" s="952" t="s">
        <v>140</v>
      </c>
      <c r="L34" s="952">
        <v>302</v>
      </c>
      <c r="M34" s="953">
        <v>0.1</v>
      </c>
      <c r="N34" s="954">
        <v>4520</v>
      </c>
      <c r="O34" s="954">
        <v>62</v>
      </c>
      <c r="P34" s="954" t="s">
        <v>140</v>
      </c>
      <c r="Q34" s="955">
        <v>209.6</v>
      </c>
    </row>
    <row r="35" spans="1:17" ht="16.25" customHeight="1">
      <c r="A35" s="919"/>
      <c r="B35" s="1344" t="s">
        <v>346</v>
      </c>
      <c r="C35" s="1345"/>
      <c r="D35" s="952">
        <v>1</v>
      </c>
      <c r="E35" s="952">
        <v>73</v>
      </c>
      <c r="F35" s="971" t="s">
        <v>140</v>
      </c>
      <c r="G35" s="952">
        <v>74</v>
      </c>
      <c r="H35" s="953">
        <v>0</v>
      </c>
      <c r="I35" s="952">
        <v>4</v>
      </c>
      <c r="J35" s="952">
        <v>179</v>
      </c>
      <c r="K35" s="952" t="s">
        <v>140</v>
      </c>
      <c r="L35" s="952">
        <v>184</v>
      </c>
      <c r="M35" s="953">
        <v>0</v>
      </c>
      <c r="N35" s="954">
        <v>-75</v>
      </c>
      <c r="O35" s="954">
        <v>-59.2</v>
      </c>
      <c r="P35" s="954" t="s">
        <v>140</v>
      </c>
      <c r="Q35" s="955">
        <v>-59.8</v>
      </c>
    </row>
    <row r="36" spans="1:17" ht="16.25" customHeight="1">
      <c r="A36" s="1357" t="s">
        <v>336</v>
      </c>
      <c r="B36" s="1358"/>
      <c r="C36" s="1359"/>
      <c r="D36" s="952" t="s">
        <v>140</v>
      </c>
      <c r="E36" s="952">
        <v>2</v>
      </c>
      <c r="F36" s="952" t="s">
        <v>140</v>
      </c>
      <c r="G36" s="952">
        <v>2</v>
      </c>
      <c r="H36" s="937">
        <v>0</v>
      </c>
      <c r="I36" s="956" t="s">
        <v>140</v>
      </c>
      <c r="J36" s="956">
        <v>10</v>
      </c>
      <c r="K36" s="956" t="s">
        <v>140</v>
      </c>
      <c r="L36" s="956">
        <v>10</v>
      </c>
      <c r="M36" s="957">
        <v>0</v>
      </c>
      <c r="N36" s="954" t="s">
        <v>140</v>
      </c>
      <c r="O36" s="954">
        <v>-80</v>
      </c>
      <c r="P36" s="954" t="s">
        <v>140</v>
      </c>
      <c r="Q36" s="955">
        <v>-80</v>
      </c>
    </row>
    <row r="37" spans="1:17" ht="16.25" customHeight="1" thickBot="1">
      <c r="A37" s="1360" t="s">
        <v>76</v>
      </c>
      <c r="B37" s="1361"/>
      <c r="C37" s="1362"/>
      <c r="D37" s="958">
        <v>164908</v>
      </c>
      <c r="E37" s="958">
        <v>149563</v>
      </c>
      <c r="F37" s="958">
        <v>9976</v>
      </c>
      <c r="G37" s="958">
        <v>324446</v>
      </c>
      <c r="H37" s="960">
        <v>100</v>
      </c>
      <c r="I37" s="961">
        <v>223530</v>
      </c>
      <c r="J37" s="961">
        <v>187710</v>
      </c>
      <c r="K37" s="961">
        <v>18715</v>
      </c>
      <c r="L37" s="961">
        <v>429955</v>
      </c>
      <c r="M37" s="962">
        <v>100</v>
      </c>
      <c r="N37" s="963">
        <v>-26.2</v>
      </c>
      <c r="O37" s="963">
        <v>-20.3</v>
      </c>
      <c r="P37" s="963">
        <v>-46.7</v>
      </c>
      <c r="Q37" s="964">
        <v>-24.5</v>
      </c>
    </row>
    <row r="38" spans="1:17" ht="15" customHeight="1">
      <c r="A38" s="940" t="s">
        <v>394</v>
      </c>
      <c r="B38" s="940"/>
      <c r="C38" s="940"/>
    </row>
    <row r="39" spans="1:17">
      <c r="F39" s="968"/>
    </row>
    <row r="40" spans="1:17">
      <c r="F40" s="968"/>
    </row>
  </sheetData>
  <mergeCells count="30">
    <mergeCell ref="B35:C35"/>
    <mergeCell ref="A36:C36"/>
    <mergeCell ref="A37:C37"/>
    <mergeCell ref="B32:C32"/>
    <mergeCell ref="B33:C33"/>
    <mergeCell ref="B34:C34"/>
    <mergeCell ref="B29:C29"/>
    <mergeCell ref="B30:C30"/>
    <mergeCell ref="B31:C31"/>
    <mergeCell ref="B26:C26"/>
    <mergeCell ref="A27:C27"/>
    <mergeCell ref="A28:C28"/>
    <mergeCell ref="B19:C19"/>
    <mergeCell ref="B20:C20"/>
    <mergeCell ref="B25:C25"/>
    <mergeCell ref="A16:C16"/>
    <mergeCell ref="B17:C17"/>
    <mergeCell ref="B18:C18"/>
    <mergeCell ref="B13:C13"/>
    <mergeCell ref="B14:C14"/>
    <mergeCell ref="A15:C15"/>
    <mergeCell ref="B10:C10"/>
    <mergeCell ref="B11:C11"/>
    <mergeCell ref="B12:C12"/>
    <mergeCell ref="A7:C7"/>
    <mergeCell ref="A8:C8"/>
    <mergeCell ref="A9:C9"/>
    <mergeCell ref="A6:C6"/>
    <mergeCell ref="A3:C4"/>
    <mergeCell ref="A5:C5"/>
  </mergeCells>
  <phoneticPr fontId="3"/>
  <printOptions horizontalCentered="1"/>
  <pageMargins left="0.35433070866141736" right="0.23622047244094491" top="0.70866141732283472" bottom="0.47244094488188981" header="0.51181102362204722" footer="0.51181102362204722"/>
  <pageSetup paperSize="9" scale="87"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ransitionEvaluation="1">
    <pageSetUpPr fitToPage="1"/>
  </sheetPr>
  <dimension ref="A1:S47"/>
  <sheetViews>
    <sheetView showGridLines="0" view="pageBreakPreview" zoomScaleNormal="75" zoomScaleSheetLayoutView="100" workbookViewId="0"/>
  </sheetViews>
  <sheetFormatPr defaultColWidth="10.6328125" defaultRowHeight="14"/>
  <cols>
    <col min="1" max="1" width="18.453125" style="891" customWidth="1"/>
    <col min="2" max="5" width="12.90625" style="891" customWidth="1"/>
    <col min="6" max="6" width="14" style="891" customWidth="1"/>
    <col min="7" max="7" width="12.90625" style="891" customWidth="1"/>
    <col min="8" max="19" width="8.81640625" style="891" customWidth="1"/>
    <col min="20" max="16384" width="10.6328125" style="891"/>
  </cols>
  <sheetData>
    <row r="1" spans="1:19" ht="20.149999999999999" customHeight="1">
      <c r="A1" s="890" t="s">
        <v>740</v>
      </c>
      <c r="F1" s="934"/>
    </row>
    <row r="2" spans="1:19" ht="20.149999999999999" customHeight="1" thickBot="1">
      <c r="A2" s="895"/>
      <c r="B2" s="895"/>
      <c r="C2" s="895"/>
      <c r="D2" s="895"/>
      <c r="E2" s="895"/>
      <c r="F2" s="897"/>
      <c r="G2" s="974"/>
      <c r="H2" s="895"/>
      <c r="I2" s="895"/>
      <c r="J2" s="895"/>
      <c r="K2" s="895"/>
      <c r="L2" s="895"/>
      <c r="M2" s="895"/>
      <c r="N2" s="895"/>
      <c r="O2" s="895"/>
      <c r="P2" s="895"/>
      <c r="Q2" s="897"/>
      <c r="R2" s="975"/>
      <c r="S2" s="898" t="s">
        <v>1</v>
      </c>
    </row>
    <row r="3" spans="1:19" ht="20.149999999999999" customHeight="1">
      <c r="A3" s="914"/>
      <c r="B3" s="976" t="s">
        <v>24</v>
      </c>
      <c r="C3" s="900"/>
      <c r="D3" s="900"/>
      <c r="E3" s="900"/>
      <c r="F3" s="900"/>
      <c r="G3" s="977"/>
      <c r="H3" s="978" t="s">
        <v>428</v>
      </c>
      <c r="I3" s="900"/>
      <c r="J3" s="900"/>
      <c r="K3" s="900"/>
      <c r="L3" s="900"/>
      <c r="M3" s="900"/>
      <c r="N3" s="979" t="s">
        <v>427</v>
      </c>
      <c r="O3" s="900"/>
      <c r="P3" s="900"/>
      <c r="Q3" s="900"/>
      <c r="R3" s="900"/>
      <c r="S3" s="980"/>
    </row>
    <row r="4" spans="1:19" s="972" customFormat="1" ht="20.149999999999999" customHeight="1">
      <c r="A4" s="982" t="s">
        <v>5</v>
      </c>
      <c r="B4" s="983">
        <v>28</v>
      </c>
      <c r="C4" s="984">
        <v>29</v>
      </c>
      <c r="D4" s="984">
        <v>30</v>
      </c>
      <c r="E4" s="837">
        <v>31</v>
      </c>
      <c r="F4" s="838">
        <v>2</v>
      </c>
      <c r="G4" s="985">
        <v>3</v>
      </c>
      <c r="H4" s="984">
        <v>28</v>
      </c>
      <c r="I4" s="984">
        <v>29</v>
      </c>
      <c r="J4" s="984">
        <v>30</v>
      </c>
      <c r="K4" s="840">
        <v>31</v>
      </c>
      <c r="L4" s="838">
        <v>2</v>
      </c>
      <c r="M4" s="986">
        <v>3</v>
      </c>
      <c r="N4" s="987">
        <v>28</v>
      </c>
      <c r="O4" s="987">
        <v>29</v>
      </c>
      <c r="P4" s="987">
        <v>30</v>
      </c>
      <c r="Q4" s="840">
        <v>31</v>
      </c>
      <c r="R4" s="838">
        <v>2</v>
      </c>
      <c r="S4" s="986">
        <v>3</v>
      </c>
    </row>
    <row r="5" spans="1:19" ht="20.149999999999999" customHeight="1">
      <c r="A5" s="988" t="s">
        <v>426</v>
      </c>
      <c r="B5" s="989">
        <v>7790637</v>
      </c>
      <c r="C5" s="989">
        <v>7871312</v>
      </c>
      <c r="D5" s="989">
        <v>7647627</v>
      </c>
      <c r="E5" s="989">
        <v>8163514</v>
      </c>
      <c r="F5" s="989">
        <v>8354524</v>
      </c>
      <c r="G5" s="990">
        <v>7762726</v>
      </c>
      <c r="H5" s="991">
        <v>100</v>
      </c>
      <c r="I5" s="992">
        <v>100</v>
      </c>
      <c r="J5" s="992">
        <v>100</v>
      </c>
      <c r="K5" s="992">
        <v>100</v>
      </c>
      <c r="L5" s="992">
        <v>100</v>
      </c>
      <c r="M5" s="993">
        <v>100</v>
      </c>
      <c r="N5" s="994">
        <v>-3</v>
      </c>
      <c r="O5" s="994">
        <v>1</v>
      </c>
      <c r="P5" s="994">
        <v>-2.8</v>
      </c>
      <c r="Q5" s="994">
        <v>6.7</v>
      </c>
      <c r="R5" s="994">
        <v>2.2999999999999998</v>
      </c>
      <c r="S5" s="995">
        <v>-7.1</v>
      </c>
    </row>
    <row r="6" spans="1:19" ht="20.149999999999999" customHeight="1">
      <c r="A6" s="988" t="s">
        <v>423</v>
      </c>
      <c r="B6" s="989">
        <v>1751291</v>
      </c>
      <c r="C6" s="989">
        <v>1908974</v>
      </c>
      <c r="D6" s="989">
        <v>1732705</v>
      </c>
      <c r="E6" s="989">
        <v>1887014</v>
      </c>
      <c r="F6" s="989">
        <v>1981518</v>
      </c>
      <c r="G6" s="990">
        <v>1839865</v>
      </c>
      <c r="H6" s="991">
        <v>22.5</v>
      </c>
      <c r="I6" s="992">
        <v>24.3</v>
      </c>
      <c r="J6" s="992">
        <v>22.7</v>
      </c>
      <c r="K6" s="992">
        <v>23.1</v>
      </c>
      <c r="L6" s="992">
        <v>23.7</v>
      </c>
      <c r="M6" s="996">
        <v>23.7</v>
      </c>
      <c r="N6" s="994">
        <v>-1.5</v>
      </c>
      <c r="O6" s="994">
        <v>9</v>
      </c>
      <c r="P6" s="994">
        <v>-9.1999999999999993</v>
      </c>
      <c r="Q6" s="994">
        <v>8.9</v>
      </c>
      <c r="R6" s="994">
        <v>5</v>
      </c>
      <c r="S6" s="997">
        <v>-7.1</v>
      </c>
    </row>
    <row r="7" spans="1:19" ht="20.149999999999999" customHeight="1">
      <c r="A7" s="988" t="s">
        <v>165</v>
      </c>
      <c r="B7" s="989">
        <v>2911471</v>
      </c>
      <c r="C7" s="989">
        <v>2973424</v>
      </c>
      <c r="D7" s="989">
        <v>2966278</v>
      </c>
      <c r="E7" s="989">
        <v>3416183</v>
      </c>
      <c r="F7" s="989">
        <v>3551004</v>
      </c>
      <c r="G7" s="990">
        <v>3056426</v>
      </c>
      <c r="H7" s="991">
        <v>37.4</v>
      </c>
      <c r="I7" s="992">
        <v>37.799999999999997</v>
      </c>
      <c r="J7" s="992">
        <v>38.799999999999997</v>
      </c>
      <c r="K7" s="992">
        <v>41.8</v>
      </c>
      <c r="L7" s="992">
        <v>42.5</v>
      </c>
      <c r="M7" s="996">
        <v>39.4</v>
      </c>
      <c r="N7" s="994">
        <v>-0.6</v>
      </c>
      <c r="O7" s="994">
        <v>2.1</v>
      </c>
      <c r="P7" s="994">
        <v>-0.2</v>
      </c>
      <c r="Q7" s="994">
        <v>15.2</v>
      </c>
      <c r="R7" s="994">
        <v>3.9</v>
      </c>
      <c r="S7" s="997">
        <v>-13.9</v>
      </c>
    </row>
    <row r="8" spans="1:19" ht="20.149999999999999" customHeight="1">
      <c r="A8" s="988" t="s">
        <v>422</v>
      </c>
      <c r="B8" s="989">
        <v>1051755</v>
      </c>
      <c r="C8" s="989">
        <v>964644</v>
      </c>
      <c r="D8" s="989">
        <v>908881</v>
      </c>
      <c r="E8" s="989">
        <v>931262</v>
      </c>
      <c r="F8" s="989">
        <v>914433</v>
      </c>
      <c r="G8" s="990">
        <v>883950</v>
      </c>
      <c r="H8" s="991">
        <v>13.5</v>
      </c>
      <c r="I8" s="992">
        <v>12.200000000000006</v>
      </c>
      <c r="J8" s="992">
        <v>11.8</v>
      </c>
      <c r="K8" s="992">
        <v>11.500000000000007</v>
      </c>
      <c r="L8" s="992">
        <v>10.999999999999996</v>
      </c>
      <c r="M8" s="996">
        <v>11.399999999999999</v>
      </c>
      <c r="N8" s="994">
        <v>-8.1</v>
      </c>
      <c r="O8" s="994">
        <v>-8.3000000000000007</v>
      </c>
      <c r="P8" s="994">
        <v>-5.8</v>
      </c>
      <c r="Q8" s="994">
        <v>2.5</v>
      </c>
      <c r="R8" s="994">
        <v>-1.8</v>
      </c>
      <c r="S8" s="997">
        <v>-3.3</v>
      </c>
    </row>
    <row r="9" spans="1:19" ht="20.149999999999999" customHeight="1">
      <c r="A9" s="998" t="s">
        <v>421</v>
      </c>
      <c r="B9" s="999">
        <v>2076120</v>
      </c>
      <c r="C9" s="999">
        <v>2024270</v>
      </c>
      <c r="D9" s="999">
        <v>2039763</v>
      </c>
      <c r="E9" s="999">
        <v>1929055</v>
      </c>
      <c r="F9" s="999">
        <v>1907569</v>
      </c>
      <c r="G9" s="1000">
        <v>1982485</v>
      </c>
      <c r="H9" s="1001">
        <v>26.6</v>
      </c>
      <c r="I9" s="1002">
        <v>25.7</v>
      </c>
      <c r="J9" s="1002">
        <v>26.7</v>
      </c>
      <c r="K9" s="1002">
        <v>23.6</v>
      </c>
      <c r="L9" s="1002">
        <v>22.8</v>
      </c>
      <c r="M9" s="996">
        <v>25.5</v>
      </c>
      <c r="N9" s="1003">
        <v>-4.5999999999999996</v>
      </c>
      <c r="O9" s="1003">
        <v>-2.5</v>
      </c>
      <c r="P9" s="1003">
        <v>0.8</v>
      </c>
      <c r="Q9" s="1003">
        <v>-5.4</v>
      </c>
      <c r="R9" s="1003">
        <v>-1.1000000000000001</v>
      </c>
      <c r="S9" s="1004">
        <v>3.9</v>
      </c>
    </row>
    <row r="10" spans="1:19" ht="20.149999999999999" customHeight="1">
      <c r="A10" s="988" t="s">
        <v>425</v>
      </c>
      <c r="B10" s="989">
        <v>1415845</v>
      </c>
      <c r="C10" s="989">
        <v>1451799</v>
      </c>
      <c r="D10" s="989">
        <v>1510363</v>
      </c>
      <c r="E10" s="989">
        <v>1573415</v>
      </c>
      <c r="F10" s="989">
        <v>1618937</v>
      </c>
      <c r="G10" s="990">
        <v>1717295</v>
      </c>
      <c r="H10" s="991">
        <v>100</v>
      </c>
      <c r="I10" s="992">
        <v>100</v>
      </c>
      <c r="J10" s="992">
        <v>100</v>
      </c>
      <c r="K10" s="992">
        <v>100</v>
      </c>
      <c r="L10" s="992">
        <v>100</v>
      </c>
      <c r="M10" s="993">
        <v>100</v>
      </c>
      <c r="N10" s="994">
        <v>-0.2</v>
      </c>
      <c r="O10" s="994">
        <v>2.5</v>
      </c>
      <c r="P10" s="994">
        <v>4</v>
      </c>
      <c r="Q10" s="994">
        <v>4.2</v>
      </c>
      <c r="R10" s="994">
        <v>2.9</v>
      </c>
      <c r="S10" s="995">
        <v>6.1</v>
      </c>
    </row>
    <row r="11" spans="1:19" ht="20.149999999999999" customHeight="1">
      <c r="A11" s="988" t="s">
        <v>423</v>
      </c>
      <c r="B11" s="989">
        <v>323647</v>
      </c>
      <c r="C11" s="989">
        <v>347343</v>
      </c>
      <c r="D11" s="989">
        <v>322391</v>
      </c>
      <c r="E11" s="989">
        <v>342091</v>
      </c>
      <c r="F11" s="989">
        <v>380757</v>
      </c>
      <c r="G11" s="990">
        <v>351483</v>
      </c>
      <c r="H11" s="991">
        <v>22.9</v>
      </c>
      <c r="I11" s="992">
        <v>23.9</v>
      </c>
      <c r="J11" s="992">
        <v>21.3</v>
      </c>
      <c r="K11" s="992">
        <v>21.7</v>
      </c>
      <c r="L11" s="992">
        <v>23.5</v>
      </c>
      <c r="M11" s="996">
        <v>20.5</v>
      </c>
      <c r="N11" s="994">
        <v>5.6</v>
      </c>
      <c r="O11" s="994">
        <v>7.3</v>
      </c>
      <c r="P11" s="994">
        <v>-7.2</v>
      </c>
      <c r="Q11" s="994">
        <v>6.1</v>
      </c>
      <c r="R11" s="994">
        <v>11.3</v>
      </c>
      <c r="S11" s="997">
        <v>-7.7</v>
      </c>
    </row>
    <row r="12" spans="1:19" ht="20.149999999999999" customHeight="1">
      <c r="A12" s="988" t="s">
        <v>165</v>
      </c>
      <c r="B12" s="989">
        <v>633548</v>
      </c>
      <c r="C12" s="989">
        <v>630555</v>
      </c>
      <c r="D12" s="989">
        <v>668536</v>
      </c>
      <c r="E12" s="989">
        <v>762796</v>
      </c>
      <c r="F12" s="989">
        <v>790024</v>
      </c>
      <c r="G12" s="990">
        <v>753644</v>
      </c>
      <c r="H12" s="991">
        <v>44.7</v>
      </c>
      <c r="I12" s="992">
        <v>43.4</v>
      </c>
      <c r="J12" s="992">
        <v>44.3</v>
      </c>
      <c r="K12" s="992">
        <v>48.5</v>
      </c>
      <c r="L12" s="992">
        <v>48.8</v>
      </c>
      <c r="M12" s="996">
        <v>43.9</v>
      </c>
      <c r="N12" s="994">
        <v>6.6</v>
      </c>
      <c r="O12" s="994">
        <v>-0.5</v>
      </c>
      <c r="P12" s="994">
        <v>6</v>
      </c>
      <c r="Q12" s="994">
        <v>14.1</v>
      </c>
      <c r="R12" s="994">
        <v>3.6</v>
      </c>
      <c r="S12" s="997">
        <v>-4.5999999999999996</v>
      </c>
    </row>
    <row r="13" spans="1:19" ht="20.149999999999999" customHeight="1">
      <c r="A13" s="988" t="s">
        <v>422</v>
      </c>
      <c r="B13" s="989">
        <v>116669</v>
      </c>
      <c r="C13" s="989">
        <v>116384</v>
      </c>
      <c r="D13" s="989">
        <v>129135</v>
      </c>
      <c r="E13" s="989">
        <v>115232</v>
      </c>
      <c r="F13" s="989">
        <v>102109</v>
      </c>
      <c r="G13" s="990">
        <v>205870</v>
      </c>
      <c r="H13" s="991">
        <v>8.1999999999999922</v>
      </c>
      <c r="I13" s="992">
        <v>8.0999999999999943</v>
      </c>
      <c r="J13" s="992">
        <v>8.600000000000005</v>
      </c>
      <c r="K13" s="992">
        <v>7.2999999999999972</v>
      </c>
      <c r="L13" s="992">
        <v>6.3000000000000043</v>
      </c>
      <c r="M13" s="996">
        <v>11.900000000000002</v>
      </c>
      <c r="N13" s="994">
        <v>-24.3</v>
      </c>
      <c r="O13" s="994">
        <v>-0.2</v>
      </c>
      <c r="P13" s="994">
        <v>11</v>
      </c>
      <c r="Q13" s="994">
        <v>-10.8</v>
      </c>
      <c r="R13" s="994">
        <v>-11.4</v>
      </c>
      <c r="S13" s="997">
        <v>101.6</v>
      </c>
    </row>
    <row r="14" spans="1:19" ht="20.149999999999999" customHeight="1">
      <c r="A14" s="998" t="s">
        <v>421</v>
      </c>
      <c r="B14" s="999">
        <v>341981</v>
      </c>
      <c r="C14" s="999">
        <v>357517</v>
      </c>
      <c r="D14" s="999">
        <v>390301</v>
      </c>
      <c r="E14" s="999">
        <v>353296</v>
      </c>
      <c r="F14" s="999">
        <v>346047</v>
      </c>
      <c r="G14" s="1000">
        <v>406298</v>
      </c>
      <c r="H14" s="1001">
        <v>24.2</v>
      </c>
      <c r="I14" s="1002">
        <v>24.6</v>
      </c>
      <c r="J14" s="1002">
        <v>25.8</v>
      </c>
      <c r="K14" s="1002">
        <v>22.5</v>
      </c>
      <c r="L14" s="1002">
        <v>21.4</v>
      </c>
      <c r="M14" s="996">
        <v>23.7</v>
      </c>
      <c r="N14" s="1003">
        <v>-6</v>
      </c>
      <c r="O14" s="1003">
        <v>4.5</v>
      </c>
      <c r="P14" s="1003">
        <v>9.1999999999999993</v>
      </c>
      <c r="Q14" s="1003">
        <v>-9.5</v>
      </c>
      <c r="R14" s="1003">
        <v>-2.1</v>
      </c>
      <c r="S14" s="1004">
        <v>17.399999999999999</v>
      </c>
    </row>
    <row r="15" spans="1:19" ht="20.149999999999999" customHeight="1">
      <c r="A15" s="988" t="s">
        <v>60</v>
      </c>
      <c r="B15" s="989">
        <v>479711</v>
      </c>
      <c r="C15" s="989">
        <v>459134</v>
      </c>
      <c r="D15" s="989">
        <v>485810</v>
      </c>
      <c r="E15" s="989">
        <v>517715</v>
      </c>
      <c r="F15" s="989">
        <v>503253</v>
      </c>
      <c r="G15" s="990">
        <v>500823</v>
      </c>
      <c r="H15" s="991">
        <v>100</v>
      </c>
      <c r="I15" s="992">
        <v>100</v>
      </c>
      <c r="J15" s="992">
        <v>100</v>
      </c>
      <c r="K15" s="992">
        <v>100</v>
      </c>
      <c r="L15" s="992">
        <v>100</v>
      </c>
      <c r="M15" s="993">
        <v>100</v>
      </c>
      <c r="N15" s="994">
        <v>18.399999999999999</v>
      </c>
      <c r="O15" s="915">
        <v>-4.3</v>
      </c>
      <c r="P15" s="915">
        <v>5.8</v>
      </c>
      <c r="Q15" s="915">
        <v>6.6</v>
      </c>
      <c r="R15" s="915">
        <v>-2.8</v>
      </c>
      <c r="S15" s="995">
        <v>-0.5</v>
      </c>
    </row>
    <row r="16" spans="1:19" ht="20.149999999999999" customHeight="1">
      <c r="A16" s="988" t="s">
        <v>423</v>
      </c>
      <c r="B16" s="989">
        <v>118713</v>
      </c>
      <c r="C16" s="989">
        <v>117911</v>
      </c>
      <c r="D16" s="989">
        <v>115212</v>
      </c>
      <c r="E16" s="989">
        <v>131773</v>
      </c>
      <c r="F16" s="989">
        <v>124355</v>
      </c>
      <c r="G16" s="990">
        <v>112882</v>
      </c>
      <c r="H16" s="991">
        <v>24.7</v>
      </c>
      <c r="I16" s="992">
        <v>25.7</v>
      </c>
      <c r="J16" s="992">
        <v>23.7</v>
      </c>
      <c r="K16" s="992">
        <v>25.5</v>
      </c>
      <c r="L16" s="992">
        <v>24.7</v>
      </c>
      <c r="M16" s="996">
        <v>22.5</v>
      </c>
      <c r="N16" s="994">
        <v>26.8</v>
      </c>
      <c r="O16" s="994">
        <v>-0.7</v>
      </c>
      <c r="P16" s="994">
        <v>-2.2999999999999998</v>
      </c>
      <c r="Q16" s="994">
        <v>14.4</v>
      </c>
      <c r="R16" s="994">
        <v>-5.6</v>
      </c>
      <c r="S16" s="997">
        <v>-9.1999999999999993</v>
      </c>
    </row>
    <row r="17" spans="1:19" ht="20.149999999999999" customHeight="1">
      <c r="A17" s="988" t="s">
        <v>165</v>
      </c>
      <c r="B17" s="989">
        <v>64471</v>
      </c>
      <c r="C17" s="989">
        <v>45271</v>
      </c>
      <c r="D17" s="989">
        <v>40839</v>
      </c>
      <c r="E17" s="989">
        <v>43527</v>
      </c>
      <c r="F17" s="989">
        <v>58247</v>
      </c>
      <c r="G17" s="990">
        <v>42842</v>
      </c>
      <c r="H17" s="991">
        <v>13.4</v>
      </c>
      <c r="I17" s="992">
        <v>9.9</v>
      </c>
      <c r="J17" s="992">
        <v>8.4</v>
      </c>
      <c r="K17" s="992">
        <v>8.4</v>
      </c>
      <c r="L17" s="992">
        <v>11.6</v>
      </c>
      <c r="M17" s="996">
        <v>8.6</v>
      </c>
      <c r="N17" s="994">
        <v>40.9</v>
      </c>
      <c r="O17" s="994">
        <v>-29.8</v>
      </c>
      <c r="P17" s="994">
        <v>-9.8000000000000007</v>
      </c>
      <c r="Q17" s="994">
        <v>6.6</v>
      </c>
      <c r="R17" s="994">
        <v>33.799999999999997</v>
      </c>
      <c r="S17" s="997">
        <v>-26.4</v>
      </c>
    </row>
    <row r="18" spans="1:19" ht="20.149999999999999" customHeight="1">
      <c r="A18" s="988" t="s">
        <v>422</v>
      </c>
      <c r="B18" s="989">
        <v>66237</v>
      </c>
      <c r="C18" s="989">
        <v>84967</v>
      </c>
      <c r="D18" s="989">
        <v>94647</v>
      </c>
      <c r="E18" s="989">
        <v>107813</v>
      </c>
      <c r="F18" s="989">
        <v>102387</v>
      </c>
      <c r="G18" s="990">
        <v>105314</v>
      </c>
      <c r="H18" s="991">
        <v>13.899999999999999</v>
      </c>
      <c r="I18" s="992">
        <v>18.399999999999991</v>
      </c>
      <c r="J18" s="992">
        <v>19.499999999999993</v>
      </c>
      <c r="K18" s="992">
        <v>20.799999999999997</v>
      </c>
      <c r="L18" s="992">
        <v>20.299999999999997</v>
      </c>
      <c r="M18" s="996">
        <v>21.000000000000007</v>
      </c>
      <c r="N18" s="994">
        <v>30.4</v>
      </c>
      <c r="O18" s="994">
        <v>28.3</v>
      </c>
      <c r="P18" s="994">
        <v>11.4</v>
      </c>
      <c r="Q18" s="994">
        <v>13.9</v>
      </c>
      <c r="R18" s="994">
        <v>-5</v>
      </c>
      <c r="S18" s="997">
        <v>2.9</v>
      </c>
    </row>
    <row r="19" spans="1:19" ht="20.149999999999999" customHeight="1">
      <c r="A19" s="998" t="s">
        <v>421</v>
      </c>
      <c r="B19" s="999">
        <v>230290</v>
      </c>
      <c r="C19" s="999">
        <v>210985</v>
      </c>
      <c r="D19" s="999">
        <v>235112</v>
      </c>
      <c r="E19" s="999">
        <v>234602</v>
      </c>
      <c r="F19" s="999">
        <v>218264</v>
      </c>
      <c r="G19" s="1000">
        <v>239785</v>
      </c>
      <c r="H19" s="1001">
        <v>48</v>
      </c>
      <c r="I19" s="1002">
        <v>46</v>
      </c>
      <c r="J19" s="1002">
        <v>48.4</v>
      </c>
      <c r="K19" s="1002">
        <v>45.3</v>
      </c>
      <c r="L19" s="1002">
        <v>43.4</v>
      </c>
      <c r="M19" s="996">
        <v>47.9</v>
      </c>
      <c r="N19" s="1003">
        <v>7.2</v>
      </c>
      <c r="O19" s="1003">
        <v>-8.4</v>
      </c>
      <c r="P19" s="1003">
        <v>11.4</v>
      </c>
      <c r="Q19" s="1003">
        <v>-0.2</v>
      </c>
      <c r="R19" s="1003">
        <v>-7</v>
      </c>
      <c r="S19" s="1004">
        <v>9.9</v>
      </c>
    </row>
    <row r="20" spans="1:19" ht="20.149999999999999" customHeight="1">
      <c r="A20" s="988" t="s">
        <v>32</v>
      </c>
      <c r="B20" s="908">
        <v>879903</v>
      </c>
      <c r="C20" s="908">
        <v>910115</v>
      </c>
      <c r="D20" s="908">
        <v>962590</v>
      </c>
      <c r="E20" s="908">
        <v>1119421</v>
      </c>
      <c r="F20" s="908">
        <v>1156557</v>
      </c>
      <c r="G20" s="990">
        <v>1090478</v>
      </c>
      <c r="H20" s="1005">
        <v>100</v>
      </c>
      <c r="I20" s="909">
        <v>100</v>
      </c>
      <c r="J20" s="909">
        <v>100</v>
      </c>
      <c r="K20" s="909">
        <v>100</v>
      </c>
      <c r="L20" s="909">
        <v>100</v>
      </c>
      <c r="M20" s="993">
        <v>100</v>
      </c>
      <c r="N20" s="915">
        <v>-5.3</v>
      </c>
      <c r="O20" s="915">
        <v>3.4</v>
      </c>
      <c r="P20" s="915">
        <v>5.8</v>
      </c>
      <c r="Q20" s="915">
        <v>16.3</v>
      </c>
      <c r="R20" s="915">
        <v>3.3</v>
      </c>
      <c r="S20" s="995">
        <v>-5.7</v>
      </c>
    </row>
    <row r="21" spans="1:19" ht="20.149999999999999" customHeight="1">
      <c r="A21" s="988" t="s">
        <v>423</v>
      </c>
      <c r="B21" s="908">
        <v>202865</v>
      </c>
      <c r="C21" s="908">
        <v>229572</v>
      </c>
      <c r="D21" s="908">
        <v>235965</v>
      </c>
      <c r="E21" s="908">
        <v>272286</v>
      </c>
      <c r="F21" s="908">
        <v>292677</v>
      </c>
      <c r="G21" s="990">
        <v>276428</v>
      </c>
      <c r="H21" s="1005">
        <v>23.1</v>
      </c>
      <c r="I21" s="909">
        <v>25.2</v>
      </c>
      <c r="J21" s="909">
        <v>24.5</v>
      </c>
      <c r="K21" s="909">
        <v>24.3</v>
      </c>
      <c r="L21" s="909">
        <v>25.3</v>
      </c>
      <c r="M21" s="996">
        <v>25.3</v>
      </c>
      <c r="N21" s="915">
        <v>-3</v>
      </c>
      <c r="O21" s="915">
        <v>13.2</v>
      </c>
      <c r="P21" s="915">
        <v>2.8</v>
      </c>
      <c r="Q21" s="915">
        <v>15.4</v>
      </c>
      <c r="R21" s="915">
        <v>7.5</v>
      </c>
      <c r="S21" s="997">
        <v>-5.6</v>
      </c>
    </row>
    <row r="22" spans="1:19" ht="20.149999999999999" customHeight="1">
      <c r="A22" s="988" t="s">
        <v>165</v>
      </c>
      <c r="B22" s="908">
        <v>353898</v>
      </c>
      <c r="C22" s="908">
        <v>366244</v>
      </c>
      <c r="D22" s="908">
        <v>396534</v>
      </c>
      <c r="E22" s="908">
        <v>495576</v>
      </c>
      <c r="F22" s="908">
        <v>503984</v>
      </c>
      <c r="G22" s="990">
        <v>465204</v>
      </c>
      <c r="H22" s="1005">
        <v>40.200000000000003</v>
      </c>
      <c r="I22" s="909">
        <v>40.200000000000003</v>
      </c>
      <c r="J22" s="909">
        <v>41.2</v>
      </c>
      <c r="K22" s="909">
        <v>44.3</v>
      </c>
      <c r="L22" s="909">
        <v>43.6</v>
      </c>
      <c r="M22" s="996">
        <v>42.7</v>
      </c>
      <c r="N22" s="915">
        <v>-3.2</v>
      </c>
      <c r="O22" s="915">
        <v>3.5</v>
      </c>
      <c r="P22" s="915">
        <v>8.3000000000000007</v>
      </c>
      <c r="Q22" s="915">
        <v>25</v>
      </c>
      <c r="R22" s="915">
        <v>1.7</v>
      </c>
      <c r="S22" s="997">
        <v>-7.7</v>
      </c>
    </row>
    <row r="23" spans="1:19" ht="20.149999999999999" customHeight="1">
      <c r="A23" s="988" t="s">
        <v>422</v>
      </c>
      <c r="B23" s="908">
        <v>81385</v>
      </c>
      <c r="C23" s="908">
        <v>71164</v>
      </c>
      <c r="D23" s="908">
        <v>73491</v>
      </c>
      <c r="E23" s="908">
        <v>102897</v>
      </c>
      <c r="F23" s="908">
        <v>102524</v>
      </c>
      <c r="G23" s="990">
        <v>79703</v>
      </c>
      <c r="H23" s="1005">
        <v>9.2000000000000028</v>
      </c>
      <c r="I23" s="909">
        <v>7.899999999999995</v>
      </c>
      <c r="J23" s="909">
        <v>7.5999999999999979</v>
      </c>
      <c r="K23" s="909">
        <v>9.2000000000000064</v>
      </c>
      <c r="L23" s="909">
        <v>8.8000000000000007</v>
      </c>
      <c r="M23" s="996">
        <v>7.3000000000000007</v>
      </c>
      <c r="N23" s="915">
        <v>-16.5</v>
      </c>
      <c r="O23" s="915">
        <v>-12.6</v>
      </c>
      <c r="P23" s="915">
        <v>3.3</v>
      </c>
      <c r="Q23" s="915">
        <v>40</v>
      </c>
      <c r="R23" s="915">
        <v>-0.4</v>
      </c>
      <c r="S23" s="997">
        <v>-22.3</v>
      </c>
    </row>
    <row r="24" spans="1:19" ht="20.149999999999999" customHeight="1">
      <c r="A24" s="998" t="s">
        <v>421</v>
      </c>
      <c r="B24" s="925">
        <v>241755</v>
      </c>
      <c r="C24" s="925">
        <v>243135</v>
      </c>
      <c r="D24" s="925">
        <v>256600</v>
      </c>
      <c r="E24" s="925">
        <v>248662</v>
      </c>
      <c r="F24" s="925">
        <v>257372</v>
      </c>
      <c r="G24" s="1000">
        <v>269143</v>
      </c>
      <c r="H24" s="1006">
        <v>27.5</v>
      </c>
      <c r="I24" s="1007">
        <v>26.7</v>
      </c>
      <c r="J24" s="1007">
        <v>26.7</v>
      </c>
      <c r="K24" s="1007">
        <v>22.2</v>
      </c>
      <c r="L24" s="1007">
        <v>22.3</v>
      </c>
      <c r="M24" s="996">
        <v>24.7</v>
      </c>
      <c r="N24" s="1008">
        <v>-6</v>
      </c>
      <c r="O24" s="1008">
        <v>0.6</v>
      </c>
      <c r="P24" s="1008">
        <v>5.5</v>
      </c>
      <c r="Q24" s="1008">
        <v>-3.1</v>
      </c>
      <c r="R24" s="1008">
        <v>3.5</v>
      </c>
      <c r="S24" s="1004">
        <v>4.5999999999999996</v>
      </c>
    </row>
    <row r="25" spans="1:19" ht="20.149999999999999" customHeight="1">
      <c r="A25" s="988" t="s">
        <v>637</v>
      </c>
      <c r="B25" s="908">
        <v>399570</v>
      </c>
      <c r="C25" s="908">
        <v>426128</v>
      </c>
      <c r="D25" s="908">
        <v>351364</v>
      </c>
      <c r="E25" s="908">
        <v>315951</v>
      </c>
      <c r="F25" s="908">
        <v>268557</v>
      </c>
      <c r="G25" s="990">
        <v>226330</v>
      </c>
      <c r="H25" s="1005">
        <v>100</v>
      </c>
      <c r="I25" s="909">
        <v>100</v>
      </c>
      <c r="J25" s="909">
        <v>100</v>
      </c>
      <c r="K25" s="909">
        <v>100</v>
      </c>
      <c r="L25" s="909">
        <v>100</v>
      </c>
      <c r="M25" s="993">
        <v>100</v>
      </c>
      <c r="N25" s="915">
        <v>-9.3000000000000007</v>
      </c>
      <c r="O25" s="915">
        <v>6.6</v>
      </c>
      <c r="P25" s="915">
        <v>-17.5</v>
      </c>
      <c r="Q25" s="915">
        <v>-10.1</v>
      </c>
      <c r="R25" s="915">
        <v>-15</v>
      </c>
      <c r="S25" s="995">
        <v>-15.7</v>
      </c>
    </row>
    <row r="26" spans="1:19" ht="20.149999999999999" customHeight="1">
      <c r="A26" s="988" t="s">
        <v>423</v>
      </c>
      <c r="B26" s="908">
        <v>88518</v>
      </c>
      <c r="C26" s="908">
        <v>98353</v>
      </c>
      <c r="D26" s="908">
        <v>76603</v>
      </c>
      <c r="E26" s="908">
        <v>64537</v>
      </c>
      <c r="F26" s="908">
        <v>57905</v>
      </c>
      <c r="G26" s="990">
        <v>44680</v>
      </c>
      <c r="H26" s="1005">
        <v>22.2</v>
      </c>
      <c r="I26" s="909">
        <v>23.1</v>
      </c>
      <c r="J26" s="909">
        <v>21.8</v>
      </c>
      <c r="K26" s="909">
        <v>20.399999999999999</v>
      </c>
      <c r="L26" s="909">
        <v>21.6</v>
      </c>
      <c r="M26" s="996">
        <v>19.7</v>
      </c>
      <c r="N26" s="915">
        <v>-10.5</v>
      </c>
      <c r="O26" s="915">
        <v>11.1</v>
      </c>
      <c r="P26" s="915">
        <v>-22.1</v>
      </c>
      <c r="Q26" s="915">
        <v>-15.8</v>
      </c>
      <c r="R26" s="915">
        <v>-10.3</v>
      </c>
      <c r="S26" s="997">
        <v>-22.8</v>
      </c>
    </row>
    <row r="27" spans="1:19" ht="20.149999999999999" customHeight="1">
      <c r="A27" s="988" t="s">
        <v>165</v>
      </c>
      <c r="B27" s="908">
        <v>173170</v>
      </c>
      <c r="C27" s="908">
        <v>181971</v>
      </c>
      <c r="D27" s="908">
        <v>148600</v>
      </c>
      <c r="E27" s="908">
        <v>139067</v>
      </c>
      <c r="F27" s="908">
        <v>119936</v>
      </c>
      <c r="G27" s="990">
        <v>92832</v>
      </c>
      <c r="H27" s="1005">
        <v>43.3</v>
      </c>
      <c r="I27" s="909">
        <v>42.7</v>
      </c>
      <c r="J27" s="909">
        <v>42.3</v>
      </c>
      <c r="K27" s="909">
        <v>44</v>
      </c>
      <c r="L27" s="909">
        <v>44.7</v>
      </c>
      <c r="M27" s="996">
        <v>41</v>
      </c>
      <c r="N27" s="915">
        <v>-3.1</v>
      </c>
      <c r="O27" s="915">
        <v>5.0999999999999996</v>
      </c>
      <c r="P27" s="915">
        <v>-18.3</v>
      </c>
      <c r="Q27" s="915">
        <v>-6.4</v>
      </c>
      <c r="R27" s="915">
        <v>-13.8</v>
      </c>
      <c r="S27" s="997">
        <v>-22.6</v>
      </c>
    </row>
    <row r="28" spans="1:19" ht="20.149999999999999" customHeight="1">
      <c r="A28" s="988" t="s">
        <v>422</v>
      </c>
      <c r="B28" s="908">
        <v>25287</v>
      </c>
      <c r="C28" s="908">
        <v>29555</v>
      </c>
      <c r="D28" s="908">
        <v>27415</v>
      </c>
      <c r="E28" s="908">
        <v>22959</v>
      </c>
      <c r="F28" s="908">
        <v>23215</v>
      </c>
      <c r="G28" s="990">
        <v>19758</v>
      </c>
      <c r="H28" s="1005">
        <v>6.3000000000000007</v>
      </c>
      <c r="I28" s="909">
        <v>6.9000000000000021</v>
      </c>
      <c r="J28" s="909">
        <v>7.8000000000000043</v>
      </c>
      <c r="K28" s="909">
        <v>7.2999999999999936</v>
      </c>
      <c r="L28" s="909">
        <v>8.6000000000000014</v>
      </c>
      <c r="M28" s="996">
        <v>8.7999999999999972</v>
      </c>
      <c r="N28" s="915">
        <v>-35.1</v>
      </c>
      <c r="O28" s="915">
        <v>16.899999999999999</v>
      </c>
      <c r="P28" s="915">
        <v>-7.2</v>
      </c>
      <c r="Q28" s="915">
        <v>-16.3</v>
      </c>
      <c r="R28" s="915">
        <v>1.1000000000000001</v>
      </c>
      <c r="S28" s="997">
        <v>-14.9</v>
      </c>
    </row>
    <row r="29" spans="1:19" ht="20.149999999999999" customHeight="1">
      <c r="A29" s="998" t="s">
        <v>421</v>
      </c>
      <c r="B29" s="925">
        <v>112595</v>
      </c>
      <c r="C29" s="925">
        <v>116249</v>
      </c>
      <c r="D29" s="925">
        <v>98746</v>
      </c>
      <c r="E29" s="925">
        <v>89388</v>
      </c>
      <c r="F29" s="925">
        <v>67501</v>
      </c>
      <c r="G29" s="1000">
        <v>69060</v>
      </c>
      <c r="H29" s="1006">
        <v>28.2</v>
      </c>
      <c r="I29" s="1007">
        <v>27.3</v>
      </c>
      <c r="J29" s="1007">
        <v>28.1</v>
      </c>
      <c r="K29" s="1007">
        <v>28.3</v>
      </c>
      <c r="L29" s="1007">
        <v>25.1</v>
      </c>
      <c r="M29" s="996">
        <v>30.5</v>
      </c>
      <c r="N29" s="1008">
        <v>-9.1</v>
      </c>
      <c r="O29" s="1008">
        <v>3.2</v>
      </c>
      <c r="P29" s="1008">
        <v>-15.1</v>
      </c>
      <c r="Q29" s="1008">
        <v>-9.5</v>
      </c>
      <c r="R29" s="1008">
        <v>-24.5</v>
      </c>
      <c r="S29" s="1004">
        <v>2.2999999999999998</v>
      </c>
    </row>
    <row r="30" spans="1:19" ht="20.149999999999999" customHeight="1">
      <c r="A30" s="988" t="s">
        <v>127</v>
      </c>
      <c r="B30" s="989">
        <v>3158642</v>
      </c>
      <c r="C30" s="989">
        <v>3150089</v>
      </c>
      <c r="D30" s="989">
        <v>2941102</v>
      </c>
      <c r="E30" s="989">
        <v>3150101</v>
      </c>
      <c r="F30" s="989">
        <v>3146860</v>
      </c>
      <c r="G30" s="990">
        <v>2812317</v>
      </c>
      <c r="H30" s="991">
        <v>100</v>
      </c>
      <c r="I30" s="992">
        <v>100</v>
      </c>
      <c r="J30" s="992">
        <v>100</v>
      </c>
      <c r="K30" s="992">
        <v>100</v>
      </c>
      <c r="L30" s="992">
        <v>100</v>
      </c>
      <c r="M30" s="993">
        <v>100</v>
      </c>
      <c r="N30" s="994">
        <v>-5.2</v>
      </c>
      <c r="O30" s="994">
        <v>-0.3</v>
      </c>
      <c r="P30" s="994">
        <v>-6.6</v>
      </c>
      <c r="Q30" s="994">
        <v>7.1</v>
      </c>
      <c r="R30" s="994">
        <v>-0.1</v>
      </c>
      <c r="S30" s="995">
        <v>-10.6</v>
      </c>
    </row>
    <row r="31" spans="1:19" ht="20.149999999999999" customHeight="1">
      <c r="A31" s="988" t="s">
        <v>423</v>
      </c>
      <c r="B31" s="989">
        <v>675928</v>
      </c>
      <c r="C31" s="989">
        <v>740550</v>
      </c>
      <c r="D31" s="989">
        <v>652682</v>
      </c>
      <c r="E31" s="989">
        <v>703539</v>
      </c>
      <c r="F31" s="989">
        <v>737686</v>
      </c>
      <c r="G31" s="990">
        <v>700228</v>
      </c>
      <c r="H31" s="991">
        <v>21.4</v>
      </c>
      <c r="I31" s="992">
        <v>23.5</v>
      </c>
      <c r="J31" s="992">
        <v>22.2</v>
      </c>
      <c r="K31" s="992">
        <v>22.3</v>
      </c>
      <c r="L31" s="992">
        <v>23.4</v>
      </c>
      <c r="M31" s="996">
        <v>24.9</v>
      </c>
      <c r="N31" s="994">
        <v>-6</v>
      </c>
      <c r="O31" s="994">
        <v>9.6</v>
      </c>
      <c r="P31" s="994">
        <v>-11.9</v>
      </c>
      <c r="Q31" s="994">
        <v>7.8</v>
      </c>
      <c r="R31" s="994">
        <v>4.9000000000000004</v>
      </c>
      <c r="S31" s="997">
        <v>-5.0999999999999996</v>
      </c>
    </row>
    <row r="32" spans="1:19" ht="20.149999999999999" customHeight="1">
      <c r="A32" s="988" t="s">
        <v>165</v>
      </c>
      <c r="B32" s="989">
        <v>1204051</v>
      </c>
      <c r="C32" s="989">
        <v>1251272</v>
      </c>
      <c r="D32" s="989">
        <v>1216977</v>
      </c>
      <c r="E32" s="989">
        <v>1415173</v>
      </c>
      <c r="F32" s="989">
        <v>1422304</v>
      </c>
      <c r="G32" s="990">
        <v>1170959</v>
      </c>
      <c r="H32" s="991">
        <v>38.1</v>
      </c>
      <c r="I32" s="992">
        <v>39.700000000000003</v>
      </c>
      <c r="J32" s="992">
        <v>41.4</v>
      </c>
      <c r="K32" s="992">
        <v>44.9</v>
      </c>
      <c r="L32" s="992">
        <v>45.2</v>
      </c>
      <c r="M32" s="996">
        <v>41.6</v>
      </c>
      <c r="N32" s="994">
        <v>-4.7</v>
      </c>
      <c r="O32" s="994">
        <v>3.9</v>
      </c>
      <c r="P32" s="994">
        <v>-2.7</v>
      </c>
      <c r="Q32" s="994">
        <v>16.3</v>
      </c>
      <c r="R32" s="994">
        <v>0.5</v>
      </c>
      <c r="S32" s="997">
        <v>-17.7</v>
      </c>
    </row>
    <row r="33" spans="1:19" ht="20.149999999999999" customHeight="1">
      <c r="A33" s="988" t="s">
        <v>422</v>
      </c>
      <c r="B33" s="989">
        <v>523250</v>
      </c>
      <c r="C33" s="989">
        <v>440685</v>
      </c>
      <c r="D33" s="989">
        <v>381130</v>
      </c>
      <c r="E33" s="989">
        <v>382589</v>
      </c>
      <c r="F33" s="989">
        <v>373254</v>
      </c>
      <c r="G33" s="990">
        <v>314904</v>
      </c>
      <c r="H33" s="991">
        <v>16.599999999999994</v>
      </c>
      <c r="I33" s="992">
        <v>13.999999999999996</v>
      </c>
      <c r="J33" s="992">
        <v>12.899999999999999</v>
      </c>
      <c r="K33" s="992">
        <v>12.200000000000003</v>
      </c>
      <c r="L33" s="992">
        <v>11.899999999999991</v>
      </c>
      <c r="M33" s="996">
        <v>11.199999999999992</v>
      </c>
      <c r="N33" s="994">
        <v>-6.2</v>
      </c>
      <c r="O33" s="994">
        <v>-15.8</v>
      </c>
      <c r="P33" s="994">
        <v>-13.5</v>
      </c>
      <c r="Q33" s="994">
        <v>0.4</v>
      </c>
      <c r="R33" s="994">
        <v>-2.4</v>
      </c>
      <c r="S33" s="997">
        <v>-15.6</v>
      </c>
    </row>
    <row r="34" spans="1:19" ht="20.149999999999999" customHeight="1">
      <c r="A34" s="998" t="s">
        <v>421</v>
      </c>
      <c r="B34" s="999">
        <v>755413</v>
      </c>
      <c r="C34" s="999">
        <v>717582</v>
      </c>
      <c r="D34" s="999">
        <v>690313</v>
      </c>
      <c r="E34" s="999">
        <v>648800</v>
      </c>
      <c r="F34" s="999">
        <v>613616</v>
      </c>
      <c r="G34" s="1000">
        <v>626226</v>
      </c>
      <c r="H34" s="1001">
        <v>23.9</v>
      </c>
      <c r="I34" s="1002">
        <v>22.8</v>
      </c>
      <c r="J34" s="1002">
        <v>23.5</v>
      </c>
      <c r="K34" s="1002">
        <v>20.6</v>
      </c>
      <c r="L34" s="1002">
        <v>19.5</v>
      </c>
      <c r="M34" s="996">
        <v>22.3</v>
      </c>
      <c r="N34" s="1003">
        <v>-4.7</v>
      </c>
      <c r="O34" s="1003">
        <v>-5</v>
      </c>
      <c r="P34" s="1003">
        <v>-3.8</v>
      </c>
      <c r="Q34" s="1003">
        <v>-6</v>
      </c>
      <c r="R34" s="1003">
        <v>-5.4</v>
      </c>
      <c r="S34" s="1004">
        <v>2.1</v>
      </c>
    </row>
    <row r="35" spans="1:19" ht="20.149999999999999" customHeight="1">
      <c r="A35" s="988" t="s">
        <v>37</v>
      </c>
      <c r="B35" s="989">
        <v>1171591</v>
      </c>
      <c r="C35" s="989">
        <v>1197058</v>
      </c>
      <c r="D35" s="989">
        <v>1111467</v>
      </c>
      <c r="E35" s="989">
        <v>1182956</v>
      </c>
      <c r="F35" s="989">
        <v>1230405</v>
      </c>
      <c r="G35" s="990">
        <v>1091036</v>
      </c>
      <c r="H35" s="991">
        <v>100</v>
      </c>
      <c r="I35" s="992">
        <v>100</v>
      </c>
      <c r="J35" s="992">
        <v>100</v>
      </c>
      <c r="K35" s="992">
        <v>100</v>
      </c>
      <c r="L35" s="992">
        <v>100</v>
      </c>
      <c r="M35" s="993">
        <v>100</v>
      </c>
      <c r="N35" s="994">
        <v>-0.5</v>
      </c>
      <c r="O35" s="994">
        <v>2.2000000000000002</v>
      </c>
      <c r="P35" s="994">
        <v>-7.2</v>
      </c>
      <c r="Q35" s="994">
        <v>6.4</v>
      </c>
      <c r="R35" s="994">
        <v>4</v>
      </c>
      <c r="S35" s="995">
        <v>-11.3</v>
      </c>
    </row>
    <row r="36" spans="1:19" ht="20.149999999999999" customHeight="1">
      <c r="A36" s="988" t="s">
        <v>423</v>
      </c>
      <c r="B36" s="989">
        <v>287225</v>
      </c>
      <c r="C36" s="989">
        <v>327758</v>
      </c>
      <c r="D36" s="989">
        <v>281847</v>
      </c>
      <c r="E36" s="989">
        <v>316323</v>
      </c>
      <c r="F36" s="989">
        <v>306067</v>
      </c>
      <c r="G36" s="990">
        <v>295963</v>
      </c>
      <c r="H36" s="991">
        <v>24.5</v>
      </c>
      <c r="I36" s="992">
        <v>27.4</v>
      </c>
      <c r="J36" s="992">
        <v>25.4</v>
      </c>
      <c r="K36" s="992">
        <v>26.7</v>
      </c>
      <c r="L36" s="992">
        <v>24.9</v>
      </c>
      <c r="M36" s="996">
        <v>27.1</v>
      </c>
      <c r="N36" s="994">
        <v>-2.8</v>
      </c>
      <c r="O36" s="994">
        <v>14.1</v>
      </c>
      <c r="P36" s="994">
        <v>-14</v>
      </c>
      <c r="Q36" s="994">
        <v>12.2</v>
      </c>
      <c r="R36" s="994">
        <v>-3.2</v>
      </c>
      <c r="S36" s="997">
        <v>-3.3</v>
      </c>
    </row>
    <row r="37" spans="1:19" ht="20.149999999999999" customHeight="1">
      <c r="A37" s="988" t="s">
        <v>165</v>
      </c>
      <c r="B37" s="989">
        <v>366774</v>
      </c>
      <c r="C37" s="989">
        <v>386538</v>
      </c>
      <c r="D37" s="989">
        <v>379432</v>
      </c>
      <c r="E37" s="989">
        <v>447261</v>
      </c>
      <c r="F37" s="989">
        <v>489156</v>
      </c>
      <c r="G37" s="990">
        <v>410709</v>
      </c>
      <c r="H37" s="991">
        <v>31.3</v>
      </c>
      <c r="I37" s="992">
        <v>32.299999999999997</v>
      </c>
      <c r="J37" s="992">
        <v>34.1</v>
      </c>
      <c r="K37" s="992">
        <v>37.799999999999997</v>
      </c>
      <c r="L37" s="992">
        <v>39.799999999999997</v>
      </c>
      <c r="M37" s="996">
        <v>37.6</v>
      </c>
      <c r="N37" s="994">
        <v>4.3</v>
      </c>
      <c r="O37" s="994">
        <v>5.4</v>
      </c>
      <c r="P37" s="994">
        <v>-1.8</v>
      </c>
      <c r="Q37" s="994">
        <v>17.899999999999999</v>
      </c>
      <c r="R37" s="994">
        <v>9.4</v>
      </c>
      <c r="S37" s="997">
        <v>-16</v>
      </c>
    </row>
    <row r="38" spans="1:19" ht="20.149999999999999" customHeight="1">
      <c r="A38" s="988" t="s">
        <v>422</v>
      </c>
      <c r="B38" s="989">
        <v>219586</v>
      </c>
      <c r="C38" s="989">
        <v>201403</v>
      </c>
      <c r="D38" s="989">
        <v>182832</v>
      </c>
      <c r="E38" s="989">
        <v>171024</v>
      </c>
      <c r="F38" s="989">
        <v>175126</v>
      </c>
      <c r="G38" s="990">
        <v>127271</v>
      </c>
      <c r="H38" s="991">
        <v>18.800000000000004</v>
      </c>
      <c r="I38" s="992">
        <v>16.799999999999997</v>
      </c>
      <c r="J38" s="992">
        <v>16.399999999999991</v>
      </c>
      <c r="K38" s="992">
        <v>14.5</v>
      </c>
      <c r="L38" s="992">
        <v>14.199999999999996</v>
      </c>
      <c r="M38" s="996">
        <v>11.700000000000003</v>
      </c>
      <c r="N38" s="994">
        <v>2.4</v>
      </c>
      <c r="O38" s="994">
        <v>-8.3000000000000007</v>
      </c>
      <c r="P38" s="994">
        <v>-9.1999999999999993</v>
      </c>
      <c r="Q38" s="994">
        <v>-6.5</v>
      </c>
      <c r="R38" s="994">
        <v>2.4</v>
      </c>
      <c r="S38" s="997">
        <v>-27.3</v>
      </c>
    </row>
    <row r="39" spans="1:19" ht="20.149999999999999" customHeight="1">
      <c r="A39" s="998" t="s">
        <v>421</v>
      </c>
      <c r="B39" s="999">
        <v>298006</v>
      </c>
      <c r="C39" s="999">
        <v>281359</v>
      </c>
      <c r="D39" s="999">
        <v>267356</v>
      </c>
      <c r="E39" s="999">
        <v>248348</v>
      </c>
      <c r="F39" s="999">
        <v>260056</v>
      </c>
      <c r="G39" s="1000">
        <v>257093</v>
      </c>
      <c r="H39" s="1001">
        <v>25.4</v>
      </c>
      <c r="I39" s="1002">
        <v>23.5</v>
      </c>
      <c r="J39" s="1002">
        <v>24.1</v>
      </c>
      <c r="K39" s="1002">
        <v>21</v>
      </c>
      <c r="L39" s="1002">
        <v>21.1</v>
      </c>
      <c r="M39" s="996">
        <v>23.6</v>
      </c>
      <c r="N39" s="1003">
        <v>-5.6</v>
      </c>
      <c r="O39" s="1003">
        <v>-5.6</v>
      </c>
      <c r="P39" s="1003">
        <v>-5</v>
      </c>
      <c r="Q39" s="1003">
        <v>-7.1</v>
      </c>
      <c r="R39" s="1003">
        <v>4.7</v>
      </c>
      <c r="S39" s="1004">
        <v>-1.1000000000000001</v>
      </c>
    </row>
    <row r="40" spans="1:19" ht="20.149999999999999" customHeight="1">
      <c r="A40" s="988" t="s">
        <v>424</v>
      </c>
      <c r="B40" s="989">
        <v>285375</v>
      </c>
      <c r="C40" s="989">
        <v>276987</v>
      </c>
      <c r="D40" s="989">
        <v>284929</v>
      </c>
      <c r="E40" s="989">
        <v>303954</v>
      </c>
      <c r="F40" s="989">
        <v>429955</v>
      </c>
      <c r="G40" s="990">
        <v>324446</v>
      </c>
      <c r="H40" s="991">
        <v>100</v>
      </c>
      <c r="I40" s="992">
        <v>100</v>
      </c>
      <c r="J40" s="992">
        <v>100</v>
      </c>
      <c r="K40" s="992">
        <v>100</v>
      </c>
      <c r="L40" s="992">
        <v>100</v>
      </c>
      <c r="M40" s="993">
        <v>100</v>
      </c>
      <c r="N40" s="994">
        <v>-12.2</v>
      </c>
      <c r="O40" s="994">
        <v>-2.9</v>
      </c>
      <c r="P40" s="994">
        <v>2.9</v>
      </c>
      <c r="Q40" s="994">
        <v>6.7</v>
      </c>
      <c r="R40" s="994">
        <v>41.5</v>
      </c>
      <c r="S40" s="995">
        <v>-24.5</v>
      </c>
    </row>
    <row r="41" spans="1:19" s="1009" customFormat="1" ht="20.149999999999999" customHeight="1">
      <c r="A41" s="988" t="s">
        <v>423</v>
      </c>
      <c r="B41" s="989">
        <v>54393</v>
      </c>
      <c r="C41" s="989">
        <v>47487</v>
      </c>
      <c r="D41" s="989">
        <v>48005</v>
      </c>
      <c r="E41" s="989">
        <v>56465</v>
      </c>
      <c r="F41" s="989">
        <v>82071</v>
      </c>
      <c r="G41" s="990">
        <v>58202</v>
      </c>
      <c r="H41" s="991">
        <v>19.100000000000001</v>
      </c>
      <c r="I41" s="992">
        <v>17.100000000000001</v>
      </c>
      <c r="J41" s="992">
        <v>16.8</v>
      </c>
      <c r="K41" s="992">
        <v>18.600000000000001</v>
      </c>
      <c r="L41" s="992">
        <v>19.100000000000001</v>
      </c>
      <c r="M41" s="996">
        <v>17.899999999999999</v>
      </c>
      <c r="N41" s="994">
        <v>-1.9</v>
      </c>
      <c r="O41" s="994">
        <v>-12.7</v>
      </c>
      <c r="P41" s="994">
        <v>1.1000000000000001</v>
      </c>
      <c r="Q41" s="994">
        <v>17.600000000000001</v>
      </c>
      <c r="R41" s="994">
        <v>45.3</v>
      </c>
      <c r="S41" s="997">
        <v>-29.1</v>
      </c>
    </row>
    <row r="42" spans="1:19" ht="20.149999999999999" customHeight="1">
      <c r="A42" s="988" t="s">
        <v>165</v>
      </c>
      <c r="B42" s="989">
        <v>115559</v>
      </c>
      <c r="C42" s="989">
        <v>111574</v>
      </c>
      <c r="D42" s="989">
        <v>115361</v>
      </c>
      <c r="E42" s="989">
        <v>112784</v>
      </c>
      <c r="F42" s="989">
        <v>167353</v>
      </c>
      <c r="G42" s="990">
        <v>120235</v>
      </c>
      <c r="H42" s="991">
        <v>40.5</v>
      </c>
      <c r="I42" s="992">
        <v>40.299999999999997</v>
      </c>
      <c r="J42" s="992">
        <v>40.5</v>
      </c>
      <c r="K42" s="992">
        <v>37.1</v>
      </c>
      <c r="L42" s="992">
        <v>38.9</v>
      </c>
      <c r="M42" s="996">
        <v>37.1</v>
      </c>
      <c r="N42" s="994">
        <v>-12</v>
      </c>
      <c r="O42" s="994">
        <v>-3.4</v>
      </c>
      <c r="P42" s="994">
        <v>3.4</v>
      </c>
      <c r="Q42" s="994">
        <v>-2.2000000000000002</v>
      </c>
      <c r="R42" s="994">
        <v>48.4</v>
      </c>
      <c r="S42" s="997">
        <v>-28.2</v>
      </c>
    </row>
    <row r="43" spans="1:19" ht="20.149999999999999" customHeight="1">
      <c r="A43" s="988" t="s">
        <v>422</v>
      </c>
      <c r="B43" s="989">
        <v>19343</v>
      </c>
      <c r="C43" s="989">
        <v>20484</v>
      </c>
      <c r="D43" s="989">
        <v>20229</v>
      </c>
      <c r="E43" s="989">
        <v>28746</v>
      </c>
      <c r="F43" s="989">
        <v>35817</v>
      </c>
      <c r="G43" s="990">
        <v>31129</v>
      </c>
      <c r="H43" s="991">
        <v>6.7000000000000028</v>
      </c>
      <c r="I43" s="992">
        <v>7.4000000000000057</v>
      </c>
      <c r="J43" s="992">
        <v>7.1000000000000014</v>
      </c>
      <c r="K43" s="992">
        <v>9.4000000000000057</v>
      </c>
      <c r="L43" s="992">
        <v>8.3000000000000043</v>
      </c>
      <c r="M43" s="996">
        <v>9.5999999999999943</v>
      </c>
      <c r="N43" s="994">
        <v>-36.299999999999997</v>
      </c>
      <c r="O43" s="994">
        <v>5.9</v>
      </c>
      <c r="P43" s="994">
        <v>-1.2</v>
      </c>
      <c r="Q43" s="994">
        <v>42.1</v>
      </c>
      <c r="R43" s="994">
        <v>24.6</v>
      </c>
      <c r="S43" s="997">
        <v>-13.1</v>
      </c>
    </row>
    <row r="44" spans="1:19" ht="20.149999999999999" customHeight="1" thickBot="1">
      <c r="A44" s="1010" t="s">
        <v>421</v>
      </c>
      <c r="B44" s="1011">
        <v>96080</v>
      </c>
      <c r="C44" s="1011">
        <v>97442</v>
      </c>
      <c r="D44" s="1011">
        <v>101334</v>
      </c>
      <c r="E44" s="1011">
        <v>105959</v>
      </c>
      <c r="F44" s="1011">
        <v>144714</v>
      </c>
      <c r="G44" s="1012">
        <v>114880</v>
      </c>
      <c r="H44" s="1013">
        <v>33.700000000000003</v>
      </c>
      <c r="I44" s="1014">
        <v>35.200000000000003</v>
      </c>
      <c r="J44" s="1014">
        <v>35.6</v>
      </c>
      <c r="K44" s="1014">
        <v>34.9</v>
      </c>
      <c r="L44" s="1014">
        <v>33.700000000000003</v>
      </c>
      <c r="M44" s="1015">
        <v>35.4</v>
      </c>
      <c r="N44" s="1016">
        <v>-11</v>
      </c>
      <c r="O44" s="1016">
        <v>1.4</v>
      </c>
      <c r="P44" s="1016">
        <v>4</v>
      </c>
      <c r="Q44" s="1016">
        <v>4.5999999999999996</v>
      </c>
      <c r="R44" s="1016">
        <v>36.6</v>
      </c>
      <c r="S44" s="1017">
        <v>-20.6</v>
      </c>
    </row>
    <row r="45" spans="1:19" ht="13.5" customHeight="1">
      <c r="A45" s="1018"/>
      <c r="B45" s="1019"/>
      <c r="C45" s="1019"/>
      <c r="D45" s="1019"/>
      <c r="E45" s="1019"/>
      <c r="F45" s="1019"/>
      <c r="G45" s="1019"/>
      <c r="H45" s="991"/>
      <c r="I45" s="991"/>
      <c r="J45" s="991"/>
      <c r="K45" s="991"/>
      <c r="L45" s="991"/>
      <c r="M45" s="991"/>
      <c r="N45" s="991"/>
      <c r="O45" s="991"/>
      <c r="P45" s="991"/>
      <c r="Q45" s="991"/>
      <c r="R45" s="991"/>
      <c r="S45" s="991"/>
    </row>
    <row r="46" spans="1:19">
      <c r="M46" s="973"/>
      <c r="R46" s="973"/>
      <c r="S46" s="973"/>
    </row>
    <row r="47" spans="1:19">
      <c r="M47" s="1020"/>
      <c r="R47" s="1020"/>
      <c r="S47" s="1020"/>
    </row>
  </sheetData>
  <phoneticPr fontId="3"/>
  <printOptions gridLinesSet="0"/>
  <pageMargins left="0.39370078740157483" right="0.19685039370078741" top="0.55118110236220474" bottom="0.31496062992125984" header="0.51181102362204722" footer="0.39370078740157483"/>
  <pageSetup paperSize="9" scale="63" orientation="landscape" r:id="rId1"/>
  <headerFooter alignWithMargins="0"/>
  <rowBreaks count="2" manualBreakCount="2">
    <brk id="44" max="18" man="1"/>
    <brk id="45" max="22"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ransitionEvaluation="1">
    <pageSetUpPr fitToPage="1"/>
  </sheetPr>
  <dimension ref="A1:M8193"/>
  <sheetViews>
    <sheetView showGridLines="0" view="pageBreakPreview" zoomScaleNormal="100" zoomScaleSheetLayoutView="100" workbookViewId="0"/>
  </sheetViews>
  <sheetFormatPr defaultColWidth="10.6328125" defaultRowHeight="14.5"/>
  <cols>
    <col min="1" max="1" width="4.36328125" style="1056" customWidth="1"/>
    <col min="2" max="2" width="25.54296875" style="1056" customWidth="1"/>
    <col min="3" max="3" width="14" style="1056" customWidth="1"/>
    <col min="4" max="4" width="8.36328125" style="1056" bestFit="1" customWidth="1"/>
    <col min="5" max="5" width="14" style="1056" customWidth="1"/>
    <col min="6" max="6" width="9.54296875" style="1056" customWidth="1"/>
    <col min="7" max="7" width="14" style="1056" customWidth="1"/>
    <col min="8" max="9" width="10.6328125" style="1056"/>
    <col min="10" max="10" width="12.1796875" style="1056" bestFit="1" customWidth="1"/>
    <col min="11" max="16384" width="10.6328125" style="1056"/>
  </cols>
  <sheetData>
    <row r="1" spans="1:10" s="891" customFormat="1" ht="14">
      <c r="A1" s="890" t="s">
        <v>741</v>
      </c>
      <c r="B1" s="892"/>
      <c r="C1" s="892"/>
      <c r="F1" s="1021"/>
      <c r="H1" s="1021"/>
    </row>
    <row r="2" spans="1:10" s="891" customFormat="1" thickBot="1">
      <c r="A2" s="895"/>
      <c r="B2" s="895"/>
      <c r="C2" s="895"/>
      <c r="D2" s="895"/>
      <c r="E2" s="895"/>
      <c r="F2" s="1022"/>
      <c r="G2" s="897"/>
      <c r="H2" s="975" t="s">
        <v>1</v>
      </c>
    </row>
    <row r="3" spans="1:10" s="891" customFormat="1" ht="14">
      <c r="A3" s="981" t="s">
        <v>145</v>
      </c>
      <c r="B3" s="1023"/>
      <c r="C3" s="1024">
        <v>3</v>
      </c>
      <c r="D3" s="900"/>
      <c r="E3" s="1024">
        <v>2</v>
      </c>
      <c r="F3" s="1025"/>
      <c r="G3" s="976" t="s">
        <v>232</v>
      </c>
      <c r="H3" s="1026"/>
      <c r="I3" s="1027"/>
    </row>
    <row r="4" spans="1:10" s="891" customFormat="1" ht="14">
      <c r="A4" s="1028"/>
      <c r="B4" s="895"/>
      <c r="C4" s="1029" t="s">
        <v>3</v>
      </c>
      <c r="D4" s="1030" t="s">
        <v>181</v>
      </c>
      <c r="E4" s="1029" t="s">
        <v>3</v>
      </c>
      <c r="F4" s="1031" t="s">
        <v>181</v>
      </c>
      <c r="G4" s="1029" t="s">
        <v>234</v>
      </c>
      <c r="H4" s="1032" t="s">
        <v>7</v>
      </c>
      <c r="I4" s="1027"/>
    </row>
    <row r="5" spans="1:10" s="891" customFormat="1" ht="14">
      <c r="A5" s="1369" t="s">
        <v>626</v>
      </c>
      <c r="B5" s="1033" t="s">
        <v>449</v>
      </c>
      <c r="C5" s="923">
        <v>157909</v>
      </c>
      <c r="D5" s="910">
        <v>1.9</v>
      </c>
      <c r="E5" s="908">
        <v>161179</v>
      </c>
      <c r="F5" s="910">
        <v>2.4</v>
      </c>
      <c r="G5" s="1034">
        <v>-3270</v>
      </c>
      <c r="H5" s="916">
        <v>-2</v>
      </c>
      <c r="I5" s="1027"/>
      <c r="J5" s="1035"/>
    </row>
    <row r="6" spans="1:10" s="891" customFormat="1" ht="14">
      <c r="A6" s="1370"/>
      <c r="B6" s="1033" t="s">
        <v>448</v>
      </c>
      <c r="C6" s="923">
        <v>8358</v>
      </c>
      <c r="D6" s="910">
        <v>0.1</v>
      </c>
      <c r="E6" s="908">
        <v>1992</v>
      </c>
      <c r="F6" s="910">
        <v>0</v>
      </c>
      <c r="G6" s="1034">
        <v>6366</v>
      </c>
      <c r="H6" s="916">
        <v>319.60000000000002</v>
      </c>
      <c r="I6" s="1027"/>
    </row>
    <row r="7" spans="1:10" s="891" customFormat="1" ht="14">
      <c r="A7" s="1370"/>
      <c r="B7" s="1033" t="s">
        <v>444</v>
      </c>
      <c r="C7" s="923">
        <v>123032</v>
      </c>
      <c r="D7" s="910">
        <v>1.5</v>
      </c>
      <c r="E7" s="908">
        <v>93575</v>
      </c>
      <c r="F7" s="910">
        <v>1.4</v>
      </c>
      <c r="G7" s="1034">
        <v>29457</v>
      </c>
      <c r="H7" s="916">
        <v>31.5</v>
      </c>
      <c r="I7" s="1027"/>
    </row>
    <row r="8" spans="1:10" s="891" customFormat="1" ht="14">
      <c r="A8" s="1370"/>
      <c r="B8" s="1033" t="s">
        <v>447</v>
      </c>
      <c r="C8" s="923">
        <v>69</v>
      </c>
      <c r="D8" s="910">
        <v>0</v>
      </c>
      <c r="E8" s="1036">
        <v>1</v>
      </c>
      <c r="F8" s="910">
        <v>0</v>
      </c>
      <c r="G8" s="1034">
        <v>68</v>
      </c>
      <c r="H8" s="916">
        <v>6800</v>
      </c>
      <c r="I8" s="1027"/>
    </row>
    <row r="9" spans="1:10" s="891" customFormat="1" ht="14">
      <c r="A9" s="1370"/>
      <c r="B9" s="1033" t="s">
        <v>446</v>
      </c>
      <c r="C9" s="923">
        <v>261</v>
      </c>
      <c r="D9" s="910">
        <v>0</v>
      </c>
      <c r="E9" s="908">
        <v>307</v>
      </c>
      <c r="F9" s="910">
        <v>0</v>
      </c>
      <c r="G9" s="1034">
        <v>-46</v>
      </c>
      <c r="H9" s="916">
        <v>-15</v>
      </c>
      <c r="I9" s="1027"/>
    </row>
    <row r="10" spans="1:10" s="891" customFormat="1" ht="14">
      <c r="A10" s="1370"/>
      <c r="B10" s="1033" t="s">
        <v>443</v>
      </c>
      <c r="C10" s="923">
        <v>10327</v>
      </c>
      <c r="D10" s="910">
        <v>0.1</v>
      </c>
      <c r="E10" s="908">
        <v>9249</v>
      </c>
      <c r="F10" s="910">
        <v>0.1</v>
      </c>
      <c r="G10" s="1034">
        <v>1078</v>
      </c>
      <c r="H10" s="916">
        <v>11.7</v>
      </c>
      <c r="I10" s="1027"/>
    </row>
    <row r="11" spans="1:10" s="891" customFormat="1" ht="14">
      <c r="A11" s="1370"/>
      <c r="B11" s="1033" t="s">
        <v>442</v>
      </c>
      <c r="C11" s="908">
        <v>12</v>
      </c>
      <c r="D11" s="910">
        <v>0</v>
      </c>
      <c r="E11" s="908">
        <v>1</v>
      </c>
      <c r="F11" s="1037">
        <v>0</v>
      </c>
      <c r="G11" s="1034">
        <v>11</v>
      </c>
      <c r="H11" s="916">
        <v>1100</v>
      </c>
      <c r="I11" s="1027"/>
    </row>
    <row r="12" spans="1:10" s="891" customFormat="1" ht="14">
      <c r="A12" s="1370"/>
      <c r="B12" s="1033" t="s">
        <v>445</v>
      </c>
      <c r="C12" s="923">
        <v>736440</v>
      </c>
      <c r="D12" s="910">
        <v>9.1</v>
      </c>
      <c r="E12" s="908">
        <v>459223</v>
      </c>
      <c r="F12" s="910">
        <v>6.7</v>
      </c>
      <c r="G12" s="1034">
        <v>277217</v>
      </c>
      <c r="H12" s="916">
        <v>60.4</v>
      </c>
      <c r="I12" s="1027"/>
    </row>
    <row r="13" spans="1:10" s="891" customFormat="1" ht="14">
      <c r="A13" s="1370"/>
      <c r="B13" s="1033" t="s">
        <v>441</v>
      </c>
      <c r="C13" s="923">
        <v>6416</v>
      </c>
      <c r="D13" s="910">
        <v>0.1</v>
      </c>
      <c r="E13" s="908">
        <v>4010</v>
      </c>
      <c r="F13" s="910">
        <v>0.1</v>
      </c>
      <c r="G13" s="1034">
        <v>2406</v>
      </c>
      <c r="H13" s="916">
        <v>60</v>
      </c>
      <c r="I13" s="1027"/>
    </row>
    <row r="14" spans="1:10" s="891" customFormat="1" ht="13.5" customHeight="1">
      <c r="A14" s="1370"/>
      <c r="B14" s="1033" t="s">
        <v>440</v>
      </c>
      <c r="C14" s="1038">
        <v>0</v>
      </c>
      <c r="D14" s="1038">
        <v>0</v>
      </c>
      <c r="E14" s="908">
        <v>10</v>
      </c>
      <c r="F14" s="910">
        <v>0</v>
      </c>
      <c r="G14" s="1034">
        <v>-10</v>
      </c>
      <c r="H14" s="916">
        <v>-100</v>
      </c>
      <c r="I14" s="1027"/>
    </row>
    <row r="15" spans="1:10" s="891" customFormat="1" ht="14">
      <c r="A15" s="1370"/>
      <c r="B15" s="1033" t="s">
        <v>439</v>
      </c>
      <c r="C15" s="923">
        <v>1187</v>
      </c>
      <c r="D15" s="910">
        <v>0</v>
      </c>
      <c r="E15" s="908">
        <v>1906</v>
      </c>
      <c r="F15" s="910">
        <v>0</v>
      </c>
      <c r="G15" s="1034">
        <v>-719</v>
      </c>
      <c r="H15" s="916">
        <v>-37.700000000000003</v>
      </c>
      <c r="I15" s="1027"/>
    </row>
    <row r="16" spans="1:10" s="891" customFormat="1" ht="14">
      <c r="A16" s="1370"/>
      <c r="B16" s="1033" t="s">
        <v>438</v>
      </c>
      <c r="C16" s="923">
        <v>18557</v>
      </c>
      <c r="D16" s="910">
        <v>0.2</v>
      </c>
      <c r="E16" s="908">
        <v>3312</v>
      </c>
      <c r="F16" s="910">
        <v>0</v>
      </c>
      <c r="G16" s="1034">
        <v>15245</v>
      </c>
      <c r="H16" s="916">
        <v>460.3</v>
      </c>
      <c r="I16" s="1027"/>
    </row>
    <row r="17" spans="1:13" s="891" customFormat="1" ht="14">
      <c r="A17" s="1370"/>
      <c r="B17" s="1033" t="s">
        <v>437</v>
      </c>
      <c r="C17" s="923">
        <v>1428956</v>
      </c>
      <c r="D17" s="910">
        <v>17.600000000000001</v>
      </c>
      <c r="E17" s="908">
        <v>1254718</v>
      </c>
      <c r="F17" s="910">
        <v>18.3</v>
      </c>
      <c r="G17" s="1034">
        <v>174238</v>
      </c>
      <c r="H17" s="916">
        <v>13.9</v>
      </c>
      <c r="I17" s="1027"/>
      <c r="M17" s="936"/>
    </row>
    <row r="18" spans="1:13" s="891" customFormat="1" ht="14">
      <c r="A18" s="1370"/>
      <c r="B18" s="1033" t="s">
        <v>436</v>
      </c>
      <c r="C18" s="1038">
        <v>0</v>
      </c>
      <c r="D18" s="1038">
        <v>0</v>
      </c>
      <c r="E18" s="1038">
        <v>0</v>
      </c>
      <c r="F18" s="1038">
        <v>0</v>
      </c>
      <c r="G18" s="1034" t="s">
        <v>140</v>
      </c>
      <c r="H18" s="916" t="s">
        <v>140</v>
      </c>
      <c r="I18" s="1027"/>
    </row>
    <row r="19" spans="1:13" s="891" customFormat="1" ht="14">
      <c r="A19" s="1370"/>
      <c r="B19" s="1033" t="s">
        <v>435</v>
      </c>
      <c r="C19" s="1038">
        <v>0</v>
      </c>
      <c r="D19" s="1038">
        <v>0</v>
      </c>
      <c r="E19" s="1038">
        <v>0</v>
      </c>
      <c r="F19" s="1038">
        <v>0</v>
      </c>
      <c r="G19" s="1034" t="s">
        <v>140</v>
      </c>
      <c r="H19" s="916" t="s">
        <v>140</v>
      </c>
      <c r="I19" s="1027"/>
    </row>
    <row r="20" spans="1:13" s="891" customFormat="1" ht="14">
      <c r="A20" s="1370"/>
      <c r="B20" s="1033" t="s">
        <v>434</v>
      </c>
      <c r="C20" s="923">
        <v>1490</v>
      </c>
      <c r="D20" s="910">
        <v>0</v>
      </c>
      <c r="E20" s="908">
        <v>1248</v>
      </c>
      <c r="F20" s="910">
        <v>0</v>
      </c>
      <c r="G20" s="1034">
        <v>242</v>
      </c>
      <c r="H20" s="916">
        <v>19.399999999999999</v>
      </c>
      <c r="I20" s="1027"/>
    </row>
    <row r="21" spans="1:13" s="891" customFormat="1" ht="14">
      <c r="A21" s="1370"/>
      <c r="B21" s="1033" t="s">
        <v>433</v>
      </c>
      <c r="C21" s="923">
        <v>2744</v>
      </c>
      <c r="D21" s="910">
        <v>0</v>
      </c>
      <c r="E21" s="908">
        <v>2622</v>
      </c>
      <c r="F21" s="910">
        <v>0</v>
      </c>
      <c r="G21" s="1034">
        <v>122</v>
      </c>
      <c r="H21" s="916">
        <v>4.7</v>
      </c>
      <c r="I21" s="1027"/>
    </row>
    <row r="22" spans="1:13" s="891" customFormat="1" ht="14">
      <c r="A22" s="1371"/>
      <c r="B22" s="1029" t="s">
        <v>432</v>
      </c>
      <c r="C22" s="1039">
        <v>2495758</v>
      </c>
      <c r="D22" s="910">
        <v>30.8</v>
      </c>
      <c r="E22" s="925">
        <v>1993353</v>
      </c>
      <c r="F22" s="926">
        <v>29.1</v>
      </c>
      <c r="G22" s="1034">
        <v>502405</v>
      </c>
      <c r="H22" s="916">
        <v>25.2</v>
      </c>
      <c r="I22" s="1027"/>
    </row>
    <row r="23" spans="1:13" s="891" customFormat="1" ht="14">
      <c r="A23" s="1369" t="s">
        <v>627</v>
      </c>
      <c r="B23" s="1033" t="s">
        <v>444</v>
      </c>
      <c r="C23" s="1040">
        <v>2381</v>
      </c>
      <c r="D23" s="1041">
        <v>0</v>
      </c>
      <c r="E23" s="908">
        <v>2345</v>
      </c>
      <c r="F23" s="910">
        <v>0</v>
      </c>
      <c r="G23" s="1042">
        <v>36</v>
      </c>
      <c r="H23" s="912">
        <v>1.5</v>
      </c>
      <c r="I23" s="1027"/>
    </row>
    <row r="24" spans="1:13" s="891" customFormat="1" ht="14">
      <c r="A24" s="1370"/>
      <c r="B24" s="1033" t="s">
        <v>443</v>
      </c>
      <c r="C24" s="1043">
        <v>19211</v>
      </c>
      <c r="D24" s="1044">
        <v>0.2</v>
      </c>
      <c r="E24" s="908">
        <v>19250</v>
      </c>
      <c r="F24" s="910">
        <v>0.3</v>
      </c>
      <c r="G24" s="1045">
        <v>-39</v>
      </c>
      <c r="H24" s="916">
        <v>-0.2</v>
      </c>
      <c r="I24" s="1027"/>
    </row>
    <row r="25" spans="1:13" s="891" customFormat="1" ht="14">
      <c r="A25" s="1370"/>
      <c r="B25" s="1033" t="s">
        <v>442</v>
      </c>
      <c r="C25" s="1043">
        <v>14573</v>
      </c>
      <c r="D25" s="1044">
        <v>0.2</v>
      </c>
      <c r="E25" s="908">
        <v>2489</v>
      </c>
      <c r="F25" s="910">
        <v>0</v>
      </c>
      <c r="G25" s="1045">
        <v>12084</v>
      </c>
      <c r="H25" s="916">
        <v>485.5</v>
      </c>
      <c r="I25" s="1027"/>
    </row>
    <row r="26" spans="1:13" s="891" customFormat="1" ht="14">
      <c r="A26" s="1370"/>
      <c r="B26" s="1033" t="s">
        <v>441</v>
      </c>
      <c r="C26" s="1043">
        <v>16574</v>
      </c>
      <c r="D26" s="1044">
        <v>0.2</v>
      </c>
      <c r="E26" s="908">
        <v>14580</v>
      </c>
      <c r="F26" s="910">
        <v>0.2</v>
      </c>
      <c r="G26" s="1045">
        <v>1994</v>
      </c>
      <c r="H26" s="916">
        <v>13.7</v>
      </c>
      <c r="I26" s="1027"/>
    </row>
    <row r="27" spans="1:13" s="891" customFormat="1" ht="14">
      <c r="A27" s="1370"/>
      <c r="B27" s="1033" t="s">
        <v>440</v>
      </c>
      <c r="C27" s="1043">
        <v>10543</v>
      </c>
      <c r="D27" s="1044">
        <v>0.1</v>
      </c>
      <c r="E27" s="908">
        <v>7094</v>
      </c>
      <c r="F27" s="910">
        <v>0.1</v>
      </c>
      <c r="G27" s="1045">
        <v>3449</v>
      </c>
      <c r="H27" s="916">
        <v>48.6</v>
      </c>
      <c r="I27" s="1027"/>
    </row>
    <row r="28" spans="1:13" s="891" customFormat="1" ht="14">
      <c r="A28" s="1370"/>
      <c r="B28" s="1033" t="s">
        <v>439</v>
      </c>
      <c r="C28" s="1043">
        <v>10333</v>
      </c>
      <c r="D28" s="1044">
        <v>0.1</v>
      </c>
      <c r="E28" s="908">
        <v>10497</v>
      </c>
      <c r="F28" s="910">
        <v>0.2</v>
      </c>
      <c r="G28" s="1045">
        <v>-164</v>
      </c>
      <c r="H28" s="916">
        <v>-1.6</v>
      </c>
      <c r="I28" s="1027"/>
    </row>
    <row r="29" spans="1:13" s="891" customFormat="1" ht="14">
      <c r="A29" s="1370"/>
      <c r="B29" s="1033" t="s">
        <v>438</v>
      </c>
      <c r="C29" s="1043">
        <v>47439</v>
      </c>
      <c r="D29" s="1044">
        <v>0.6</v>
      </c>
      <c r="E29" s="908">
        <v>44789</v>
      </c>
      <c r="F29" s="910">
        <v>0.7</v>
      </c>
      <c r="G29" s="1045">
        <v>2650</v>
      </c>
      <c r="H29" s="916">
        <v>5.9</v>
      </c>
      <c r="I29" s="1027"/>
    </row>
    <row r="30" spans="1:13" s="891" customFormat="1" ht="14">
      <c r="A30" s="1370"/>
      <c r="B30" s="1033" t="s">
        <v>437</v>
      </c>
      <c r="C30" s="1043">
        <v>149141</v>
      </c>
      <c r="D30" s="1044">
        <v>1.8</v>
      </c>
      <c r="E30" s="908">
        <v>152270</v>
      </c>
      <c r="F30" s="910">
        <v>2.2000000000000002</v>
      </c>
      <c r="G30" s="1045">
        <v>-3129</v>
      </c>
      <c r="H30" s="916">
        <v>-2.1</v>
      </c>
      <c r="I30" s="1027"/>
    </row>
    <row r="31" spans="1:13" s="891" customFormat="1" ht="14">
      <c r="A31" s="1370"/>
      <c r="B31" s="1033" t="s">
        <v>436</v>
      </c>
      <c r="C31" s="908">
        <v>4</v>
      </c>
      <c r="D31" s="1044">
        <v>0</v>
      </c>
      <c r="E31" s="908">
        <v>12</v>
      </c>
      <c r="F31" s="910">
        <v>0</v>
      </c>
      <c r="G31" s="1045">
        <v>-8</v>
      </c>
      <c r="H31" s="916">
        <v>-66.7</v>
      </c>
      <c r="I31" s="1027"/>
    </row>
    <row r="32" spans="1:13" s="891" customFormat="1" ht="14">
      <c r="A32" s="1370"/>
      <c r="B32" s="1033" t="s">
        <v>435</v>
      </c>
      <c r="C32" s="1043">
        <v>3696</v>
      </c>
      <c r="D32" s="1044">
        <v>0</v>
      </c>
      <c r="E32" s="908">
        <v>6021</v>
      </c>
      <c r="F32" s="910">
        <v>0.1</v>
      </c>
      <c r="G32" s="1045">
        <v>-2325</v>
      </c>
      <c r="H32" s="916">
        <v>-38.6</v>
      </c>
      <c r="I32" s="1027"/>
    </row>
    <row r="33" spans="1:9" s="891" customFormat="1" ht="14">
      <c r="A33" s="1370"/>
      <c r="B33" s="1033" t="s">
        <v>434</v>
      </c>
      <c r="C33" s="1043">
        <v>23633</v>
      </c>
      <c r="D33" s="1044">
        <v>0.3</v>
      </c>
      <c r="E33" s="908">
        <v>28675</v>
      </c>
      <c r="F33" s="910">
        <v>0.4</v>
      </c>
      <c r="G33" s="1045">
        <v>-5042</v>
      </c>
      <c r="H33" s="916">
        <v>-17.600000000000001</v>
      </c>
      <c r="I33" s="1027"/>
    </row>
    <row r="34" spans="1:9" s="891" customFormat="1" ht="14">
      <c r="A34" s="1370"/>
      <c r="B34" s="1033" t="s">
        <v>433</v>
      </c>
      <c r="C34" s="1043">
        <v>1614</v>
      </c>
      <c r="D34" s="1044">
        <v>0</v>
      </c>
      <c r="E34" s="908">
        <v>1306</v>
      </c>
      <c r="F34" s="910">
        <v>0</v>
      </c>
      <c r="G34" s="1045">
        <v>308</v>
      </c>
      <c r="H34" s="916">
        <v>23.6</v>
      </c>
      <c r="I34" s="1027"/>
    </row>
    <row r="35" spans="1:9" s="891" customFormat="1" ht="14">
      <c r="A35" s="1371"/>
      <c r="B35" s="1029" t="s">
        <v>432</v>
      </c>
      <c r="C35" s="1046">
        <v>299142</v>
      </c>
      <c r="D35" s="1047">
        <v>3.7</v>
      </c>
      <c r="E35" s="925">
        <v>289328</v>
      </c>
      <c r="F35" s="926">
        <v>4.2</v>
      </c>
      <c r="G35" s="1048">
        <v>9814</v>
      </c>
      <c r="H35" s="1049">
        <v>3.4</v>
      </c>
      <c r="I35" s="1027"/>
    </row>
    <row r="36" spans="1:9" s="891" customFormat="1" ht="14">
      <c r="A36" s="1367" t="s">
        <v>431</v>
      </c>
      <c r="B36" s="1368"/>
      <c r="C36" s="1040">
        <v>1836457</v>
      </c>
      <c r="D36" s="910">
        <v>22.7</v>
      </c>
      <c r="E36" s="908">
        <v>1132089</v>
      </c>
      <c r="F36" s="910">
        <v>16.5</v>
      </c>
      <c r="G36" s="1034">
        <v>704368</v>
      </c>
      <c r="H36" s="916">
        <v>62.2</v>
      </c>
      <c r="I36" s="1027"/>
    </row>
    <row r="37" spans="1:9" s="891" customFormat="1" ht="15.65" customHeight="1">
      <c r="A37" s="1363" t="s">
        <v>429</v>
      </c>
      <c r="B37" s="1364"/>
      <c r="C37" s="1043">
        <v>1806725</v>
      </c>
      <c r="D37" s="910">
        <v>22.3</v>
      </c>
      <c r="E37" s="1050">
        <v>1776834</v>
      </c>
      <c r="F37" s="1051">
        <v>25.9</v>
      </c>
      <c r="G37" s="1034">
        <v>29891</v>
      </c>
      <c r="H37" s="916">
        <v>1.7</v>
      </c>
      <c r="I37" s="1027"/>
    </row>
    <row r="38" spans="1:9" s="891" customFormat="1" ht="14">
      <c r="A38" s="1365" t="s">
        <v>430</v>
      </c>
      <c r="B38" s="1366"/>
      <c r="C38" s="1046">
        <v>1669024</v>
      </c>
      <c r="D38" s="910">
        <v>20.5</v>
      </c>
      <c r="E38" s="925">
        <v>1663902</v>
      </c>
      <c r="F38" s="926">
        <v>24.300000000000011</v>
      </c>
      <c r="G38" s="1034">
        <v>5122</v>
      </c>
      <c r="H38" s="916">
        <v>0.3</v>
      </c>
      <c r="I38" s="1027"/>
    </row>
    <row r="39" spans="1:9" s="891" customFormat="1" thickBot="1">
      <c r="A39" s="1052" t="s">
        <v>135</v>
      </c>
      <c r="B39" s="1053"/>
      <c r="C39" s="1054">
        <v>8107106</v>
      </c>
      <c r="D39" s="929">
        <v>100</v>
      </c>
      <c r="E39" s="930">
        <v>6855506</v>
      </c>
      <c r="F39" s="931">
        <v>100</v>
      </c>
      <c r="G39" s="1055">
        <v>1251600</v>
      </c>
      <c r="H39" s="933">
        <v>18.3</v>
      </c>
      <c r="I39" s="1027"/>
    </row>
    <row r="40" spans="1:9">
      <c r="F40" s="1057"/>
      <c r="H40" s="1058"/>
    </row>
    <row r="41" spans="1:9">
      <c r="F41" s="1057"/>
      <c r="H41" s="1057"/>
    </row>
    <row r="42" spans="1:9">
      <c r="F42" s="1057"/>
      <c r="H42" s="1057"/>
    </row>
    <row r="43" spans="1:9">
      <c r="F43" s="1057"/>
      <c r="H43" s="1057"/>
    </row>
    <row r="44" spans="1:9">
      <c r="F44" s="1057"/>
      <c r="H44" s="1057"/>
    </row>
    <row r="45" spans="1:9">
      <c r="F45" s="1057"/>
      <c r="H45" s="1057"/>
    </row>
    <row r="46" spans="1:9">
      <c r="F46" s="1057"/>
      <c r="H46" s="1057"/>
    </row>
    <row r="47" spans="1:9">
      <c r="F47" s="1057"/>
      <c r="H47" s="1057"/>
    </row>
    <row r="48" spans="1:9">
      <c r="F48" s="1057"/>
      <c r="H48" s="1057"/>
    </row>
    <row r="49" spans="6:8">
      <c r="F49" s="1057"/>
      <c r="H49" s="1057"/>
    </row>
    <row r="50" spans="6:8">
      <c r="F50" s="1057"/>
      <c r="H50" s="1057"/>
    </row>
    <row r="51" spans="6:8">
      <c r="F51" s="1057"/>
      <c r="H51" s="1057"/>
    </row>
    <row r="52" spans="6:8">
      <c r="F52" s="1057"/>
      <c r="H52" s="1057"/>
    </row>
    <row r="53" spans="6:8">
      <c r="F53" s="1057"/>
      <c r="H53" s="1057"/>
    </row>
    <row r="54" spans="6:8">
      <c r="F54" s="1057"/>
      <c r="H54" s="1057"/>
    </row>
    <row r="55" spans="6:8">
      <c r="F55" s="1057"/>
      <c r="H55" s="1057"/>
    </row>
    <row r="56" spans="6:8">
      <c r="F56" s="1057"/>
      <c r="H56" s="1057"/>
    </row>
    <row r="57" spans="6:8">
      <c r="F57" s="1057"/>
      <c r="H57" s="1057"/>
    </row>
    <row r="58" spans="6:8">
      <c r="F58" s="1057"/>
      <c r="H58" s="1057"/>
    </row>
    <row r="59" spans="6:8">
      <c r="F59" s="1057"/>
      <c r="H59" s="1057"/>
    </row>
    <row r="60" spans="6:8">
      <c r="F60" s="1057"/>
      <c r="H60" s="1057"/>
    </row>
    <row r="61" spans="6:8">
      <c r="F61" s="1057"/>
      <c r="H61" s="1057"/>
    </row>
    <row r="62" spans="6:8">
      <c r="F62" s="1057"/>
      <c r="H62" s="1057"/>
    </row>
    <row r="63" spans="6:8">
      <c r="F63" s="1057"/>
      <c r="H63" s="1057"/>
    </row>
    <row r="64" spans="6:8">
      <c r="F64" s="1057"/>
      <c r="H64" s="1057"/>
    </row>
    <row r="65" spans="6:8">
      <c r="F65" s="1057"/>
      <c r="H65" s="1057"/>
    </row>
    <row r="66" spans="6:8">
      <c r="F66" s="1057"/>
      <c r="H66" s="1057"/>
    </row>
    <row r="67" spans="6:8">
      <c r="F67" s="1057"/>
      <c r="H67" s="1057"/>
    </row>
    <row r="68" spans="6:8">
      <c r="F68" s="1057"/>
      <c r="H68" s="1057"/>
    </row>
    <row r="69" spans="6:8">
      <c r="F69" s="1057"/>
      <c r="H69" s="1057"/>
    </row>
    <row r="70" spans="6:8">
      <c r="F70" s="1057"/>
      <c r="H70" s="1057"/>
    </row>
    <row r="71" spans="6:8">
      <c r="F71" s="1057"/>
      <c r="H71" s="1057"/>
    </row>
    <row r="72" spans="6:8">
      <c r="F72" s="1057"/>
      <c r="H72" s="1057"/>
    </row>
    <row r="73" spans="6:8">
      <c r="F73" s="1057"/>
      <c r="H73" s="1057"/>
    </row>
    <row r="74" spans="6:8">
      <c r="F74" s="1057"/>
      <c r="H74" s="1057"/>
    </row>
    <row r="75" spans="6:8">
      <c r="F75" s="1057"/>
      <c r="H75" s="1057"/>
    </row>
    <row r="76" spans="6:8">
      <c r="F76" s="1057"/>
      <c r="H76" s="1057"/>
    </row>
    <row r="77" spans="6:8">
      <c r="F77" s="1057"/>
      <c r="H77" s="1057"/>
    </row>
    <row r="78" spans="6:8">
      <c r="F78" s="1057"/>
      <c r="H78" s="1057"/>
    </row>
    <row r="79" spans="6:8">
      <c r="F79" s="1057"/>
      <c r="H79" s="1057"/>
    </row>
    <row r="80" spans="6:8">
      <c r="F80" s="1057"/>
      <c r="H80" s="1057"/>
    </row>
    <row r="81" spans="6:8">
      <c r="F81" s="1057"/>
      <c r="H81" s="1057"/>
    </row>
    <row r="82" spans="6:8">
      <c r="F82" s="1057"/>
      <c r="H82" s="1057"/>
    </row>
    <row r="83" spans="6:8">
      <c r="F83" s="1057"/>
      <c r="H83" s="1057"/>
    </row>
    <row r="84" spans="6:8">
      <c r="F84" s="1057"/>
      <c r="H84" s="1057"/>
    </row>
    <row r="85" spans="6:8">
      <c r="F85" s="1057"/>
      <c r="H85" s="1057"/>
    </row>
    <row r="86" spans="6:8">
      <c r="F86" s="1057"/>
      <c r="H86" s="1057"/>
    </row>
    <row r="87" spans="6:8">
      <c r="F87" s="1057"/>
      <c r="H87" s="1057"/>
    </row>
    <row r="88" spans="6:8">
      <c r="F88" s="1057"/>
      <c r="H88" s="1057"/>
    </row>
    <row r="89" spans="6:8">
      <c r="F89" s="1057"/>
      <c r="H89" s="1057"/>
    </row>
    <row r="90" spans="6:8">
      <c r="F90" s="1057"/>
      <c r="H90" s="1057"/>
    </row>
    <row r="91" spans="6:8">
      <c r="F91" s="1057"/>
      <c r="H91" s="1057"/>
    </row>
    <row r="92" spans="6:8">
      <c r="F92" s="1057"/>
      <c r="H92" s="1057"/>
    </row>
    <row r="93" spans="6:8">
      <c r="F93" s="1057"/>
      <c r="H93" s="1057"/>
    </row>
    <row r="94" spans="6:8">
      <c r="F94" s="1057"/>
      <c r="H94" s="1057"/>
    </row>
    <row r="95" spans="6:8">
      <c r="F95" s="1057"/>
      <c r="H95" s="1057"/>
    </row>
    <row r="96" spans="6:8">
      <c r="F96" s="1057"/>
      <c r="H96" s="1057"/>
    </row>
    <row r="97" spans="6:8">
      <c r="F97" s="1057"/>
      <c r="H97" s="1057"/>
    </row>
    <row r="98" spans="6:8">
      <c r="F98" s="1057"/>
      <c r="H98" s="1057"/>
    </row>
    <row r="99" spans="6:8">
      <c r="F99" s="1057"/>
      <c r="H99" s="1057"/>
    </row>
    <row r="100" spans="6:8">
      <c r="F100" s="1057"/>
      <c r="H100" s="1057"/>
    </row>
    <row r="101" spans="6:8">
      <c r="F101" s="1057"/>
      <c r="H101" s="1057"/>
    </row>
    <row r="102" spans="6:8">
      <c r="F102" s="1057"/>
      <c r="H102" s="1057"/>
    </row>
    <row r="103" spans="6:8">
      <c r="F103" s="1057"/>
      <c r="H103" s="1057"/>
    </row>
    <row r="104" spans="6:8">
      <c r="F104" s="1057"/>
      <c r="H104" s="1057"/>
    </row>
    <row r="105" spans="6:8">
      <c r="F105" s="1057"/>
      <c r="H105" s="1057"/>
    </row>
    <row r="106" spans="6:8">
      <c r="F106" s="1057"/>
      <c r="H106" s="1057"/>
    </row>
    <row r="107" spans="6:8">
      <c r="F107" s="1057"/>
      <c r="H107" s="1057"/>
    </row>
    <row r="108" spans="6:8">
      <c r="F108" s="1057"/>
      <c r="H108" s="1057"/>
    </row>
    <row r="109" spans="6:8">
      <c r="F109" s="1057"/>
      <c r="H109" s="1057"/>
    </row>
    <row r="110" spans="6:8">
      <c r="F110" s="1057"/>
      <c r="H110" s="1057"/>
    </row>
    <row r="111" spans="6:8">
      <c r="F111" s="1057"/>
      <c r="H111" s="1057"/>
    </row>
    <row r="112" spans="6:8">
      <c r="F112" s="1057"/>
      <c r="H112" s="1057"/>
    </row>
    <row r="113" spans="6:8">
      <c r="F113" s="1057"/>
      <c r="H113" s="1057"/>
    </row>
    <row r="114" spans="6:8">
      <c r="F114" s="1057"/>
      <c r="H114" s="1057"/>
    </row>
    <row r="115" spans="6:8">
      <c r="F115" s="1057"/>
      <c r="H115" s="1057"/>
    </row>
    <row r="116" spans="6:8">
      <c r="F116" s="1057"/>
      <c r="H116" s="1057"/>
    </row>
    <row r="117" spans="6:8">
      <c r="F117" s="1057"/>
      <c r="H117" s="1057"/>
    </row>
    <row r="118" spans="6:8">
      <c r="F118" s="1057"/>
      <c r="H118" s="1057"/>
    </row>
    <row r="119" spans="6:8">
      <c r="F119" s="1057"/>
      <c r="H119" s="1057"/>
    </row>
    <row r="120" spans="6:8">
      <c r="F120" s="1057"/>
      <c r="H120" s="1057"/>
    </row>
    <row r="121" spans="6:8">
      <c r="F121" s="1057"/>
      <c r="H121" s="1057"/>
    </row>
    <row r="122" spans="6:8">
      <c r="F122" s="1057"/>
      <c r="H122" s="1057"/>
    </row>
    <row r="123" spans="6:8">
      <c r="F123" s="1057"/>
      <c r="H123" s="1057"/>
    </row>
    <row r="124" spans="6:8">
      <c r="F124" s="1057"/>
      <c r="H124" s="1057"/>
    </row>
    <row r="125" spans="6:8">
      <c r="F125" s="1057"/>
      <c r="H125" s="1057"/>
    </row>
    <row r="126" spans="6:8">
      <c r="F126" s="1057"/>
      <c r="H126" s="1057"/>
    </row>
    <row r="127" spans="6:8">
      <c r="F127" s="1057"/>
      <c r="H127" s="1057"/>
    </row>
    <row r="128" spans="6:8">
      <c r="F128" s="1057"/>
      <c r="H128" s="1057"/>
    </row>
    <row r="129" spans="6:8">
      <c r="F129" s="1057"/>
      <c r="H129" s="1057"/>
    </row>
    <row r="130" spans="6:8">
      <c r="F130" s="1057"/>
      <c r="H130" s="1057"/>
    </row>
    <row r="131" spans="6:8">
      <c r="F131" s="1057"/>
      <c r="H131" s="1057"/>
    </row>
    <row r="132" spans="6:8">
      <c r="F132" s="1057"/>
      <c r="H132" s="1057"/>
    </row>
    <row r="133" spans="6:8">
      <c r="F133" s="1057"/>
      <c r="H133" s="1057"/>
    </row>
    <row r="134" spans="6:8">
      <c r="F134" s="1057"/>
      <c r="H134" s="1057"/>
    </row>
    <row r="135" spans="6:8">
      <c r="F135" s="1057"/>
      <c r="H135" s="1057"/>
    </row>
    <row r="136" spans="6:8">
      <c r="F136" s="1057"/>
      <c r="H136" s="1057"/>
    </row>
    <row r="137" spans="6:8">
      <c r="F137" s="1057"/>
      <c r="H137" s="1057"/>
    </row>
    <row r="138" spans="6:8">
      <c r="F138" s="1057"/>
      <c r="H138" s="1057"/>
    </row>
    <row r="139" spans="6:8">
      <c r="F139" s="1057"/>
      <c r="H139" s="1057"/>
    </row>
    <row r="140" spans="6:8">
      <c r="F140" s="1057"/>
      <c r="H140" s="1057"/>
    </row>
    <row r="141" spans="6:8">
      <c r="F141" s="1057"/>
      <c r="H141" s="1057"/>
    </row>
    <row r="142" spans="6:8">
      <c r="F142" s="1057"/>
      <c r="H142" s="1057"/>
    </row>
    <row r="143" spans="6:8">
      <c r="F143" s="1057"/>
      <c r="H143" s="1057"/>
    </row>
    <row r="144" spans="6:8">
      <c r="F144" s="1057"/>
      <c r="H144" s="1057"/>
    </row>
    <row r="145" spans="6:8">
      <c r="F145" s="1057"/>
      <c r="H145" s="1057"/>
    </row>
    <row r="146" spans="6:8">
      <c r="F146" s="1057"/>
      <c r="H146" s="1057"/>
    </row>
    <row r="147" spans="6:8">
      <c r="F147" s="1057"/>
      <c r="H147" s="1057"/>
    </row>
    <row r="148" spans="6:8">
      <c r="F148" s="1057"/>
      <c r="H148" s="1057"/>
    </row>
    <row r="149" spans="6:8">
      <c r="F149" s="1057"/>
      <c r="H149" s="1057"/>
    </row>
    <row r="150" spans="6:8">
      <c r="F150" s="1057"/>
      <c r="H150" s="1057"/>
    </row>
    <row r="151" spans="6:8">
      <c r="F151" s="1057"/>
      <c r="H151" s="1057"/>
    </row>
    <row r="152" spans="6:8">
      <c r="F152" s="1057"/>
      <c r="H152" s="1057"/>
    </row>
    <row r="153" spans="6:8">
      <c r="F153" s="1057"/>
      <c r="H153" s="1057"/>
    </row>
    <row r="154" spans="6:8">
      <c r="F154" s="1057"/>
      <c r="H154" s="1057"/>
    </row>
    <row r="155" spans="6:8">
      <c r="F155" s="1057"/>
      <c r="H155" s="1057"/>
    </row>
    <row r="156" spans="6:8">
      <c r="F156" s="1057"/>
      <c r="H156" s="1057"/>
    </row>
    <row r="157" spans="6:8">
      <c r="F157" s="1057"/>
      <c r="H157" s="1057"/>
    </row>
    <row r="158" spans="6:8">
      <c r="F158" s="1057"/>
      <c r="H158" s="1057"/>
    </row>
    <row r="159" spans="6:8">
      <c r="F159" s="1057"/>
      <c r="H159" s="1057"/>
    </row>
    <row r="160" spans="6:8">
      <c r="F160" s="1057"/>
      <c r="H160" s="1057"/>
    </row>
    <row r="161" spans="6:8">
      <c r="F161" s="1057"/>
      <c r="H161" s="1057"/>
    </row>
    <row r="162" spans="6:8">
      <c r="F162" s="1057"/>
      <c r="H162" s="1057"/>
    </row>
    <row r="163" spans="6:8">
      <c r="F163" s="1057"/>
      <c r="H163" s="1057"/>
    </row>
    <row r="164" spans="6:8">
      <c r="F164" s="1057"/>
      <c r="H164" s="1057"/>
    </row>
    <row r="165" spans="6:8">
      <c r="F165" s="1057"/>
      <c r="H165" s="1057"/>
    </row>
    <row r="166" spans="6:8">
      <c r="F166" s="1057"/>
      <c r="H166" s="1057"/>
    </row>
    <row r="167" spans="6:8">
      <c r="F167" s="1057"/>
      <c r="H167" s="1057"/>
    </row>
    <row r="168" spans="6:8">
      <c r="F168" s="1057"/>
      <c r="H168" s="1057"/>
    </row>
    <row r="169" spans="6:8">
      <c r="F169" s="1057"/>
      <c r="H169" s="1057"/>
    </row>
    <row r="170" spans="6:8">
      <c r="F170" s="1057"/>
      <c r="H170" s="1057"/>
    </row>
    <row r="171" spans="6:8">
      <c r="F171" s="1057"/>
      <c r="H171" s="1057"/>
    </row>
    <row r="172" spans="6:8">
      <c r="F172" s="1057"/>
      <c r="H172" s="1057"/>
    </row>
    <row r="173" spans="6:8">
      <c r="F173" s="1057"/>
      <c r="H173" s="1057"/>
    </row>
    <row r="174" spans="6:8">
      <c r="F174" s="1057"/>
      <c r="H174" s="1057"/>
    </row>
    <row r="175" spans="6:8">
      <c r="F175" s="1057"/>
      <c r="H175" s="1057"/>
    </row>
    <row r="176" spans="6:8">
      <c r="F176" s="1057"/>
      <c r="H176" s="1057"/>
    </row>
    <row r="177" spans="6:8">
      <c r="F177" s="1057"/>
      <c r="H177" s="1057"/>
    </row>
    <row r="178" spans="6:8">
      <c r="F178" s="1057"/>
      <c r="H178" s="1057"/>
    </row>
    <row r="179" spans="6:8">
      <c r="F179" s="1057"/>
      <c r="H179" s="1057"/>
    </row>
    <row r="180" spans="6:8">
      <c r="F180" s="1057"/>
      <c r="H180" s="1057"/>
    </row>
    <row r="181" spans="6:8">
      <c r="F181" s="1057"/>
      <c r="H181" s="1057"/>
    </row>
    <row r="182" spans="6:8">
      <c r="F182" s="1057"/>
      <c r="H182" s="1057"/>
    </row>
    <row r="183" spans="6:8">
      <c r="F183" s="1057"/>
      <c r="H183" s="1057"/>
    </row>
    <row r="184" spans="6:8">
      <c r="F184" s="1057"/>
      <c r="H184" s="1057"/>
    </row>
    <row r="185" spans="6:8">
      <c r="F185" s="1057"/>
      <c r="H185" s="1057"/>
    </row>
    <row r="186" spans="6:8">
      <c r="F186" s="1057"/>
      <c r="H186" s="1057"/>
    </row>
    <row r="187" spans="6:8">
      <c r="F187" s="1057"/>
      <c r="H187" s="1057"/>
    </row>
    <row r="188" spans="6:8">
      <c r="F188" s="1057"/>
      <c r="H188" s="1057"/>
    </row>
    <row r="189" spans="6:8">
      <c r="F189" s="1057"/>
      <c r="H189" s="1057"/>
    </row>
    <row r="190" spans="6:8">
      <c r="F190" s="1057"/>
      <c r="H190" s="1057"/>
    </row>
    <row r="191" spans="6:8">
      <c r="F191" s="1057"/>
      <c r="H191" s="1057"/>
    </row>
    <row r="192" spans="6:8">
      <c r="F192" s="1057"/>
      <c r="H192" s="1057"/>
    </row>
    <row r="193" spans="6:8">
      <c r="F193" s="1057"/>
      <c r="H193" s="1057"/>
    </row>
    <row r="194" spans="6:8">
      <c r="F194" s="1057"/>
      <c r="H194" s="1057"/>
    </row>
    <row r="195" spans="6:8">
      <c r="F195" s="1057"/>
      <c r="H195" s="1057"/>
    </row>
    <row r="196" spans="6:8">
      <c r="F196" s="1057"/>
      <c r="H196" s="1057"/>
    </row>
    <row r="197" spans="6:8">
      <c r="F197" s="1057"/>
      <c r="H197" s="1057"/>
    </row>
    <row r="198" spans="6:8">
      <c r="F198" s="1057"/>
      <c r="H198" s="1057"/>
    </row>
    <row r="199" spans="6:8">
      <c r="F199" s="1057"/>
      <c r="H199" s="1057"/>
    </row>
    <row r="200" spans="6:8">
      <c r="F200" s="1057"/>
      <c r="H200" s="1057"/>
    </row>
    <row r="201" spans="6:8">
      <c r="F201" s="1057"/>
      <c r="H201" s="1057"/>
    </row>
    <row r="202" spans="6:8">
      <c r="F202" s="1057"/>
      <c r="H202" s="1057"/>
    </row>
    <row r="203" spans="6:8">
      <c r="F203" s="1057"/>
      <c r="H203" s="1057"/>
    </row>
    <row r="204" spans="6:8">
      <c r="F204" s="1057"/>
      <c r="H204" s="1057"/>
    </row>
    <row r="205" spans="6:8">
      <c r="F205" s="1057"/>
      <c r="H205" s="1057"/>
    </row>
    <row r="206" spans="6:8">
      <c r="F206" s="1057"/>
      <c r="H206" s="1057"/>
    </row>
    <row r="207" spans="6:8">
      <c r="F207" s="1057"/>
      <c r="H207" s="1057"/>
    </row>
    <row r="208" spans="6:8">
      <c r="F208" s="1057"/>
      <c r="H208" s="1057"/>
    </row>
    <row r="209" spans="6:8">
      <c r="F209" s="1057"/>
      <c r="H209" s="1057"/>
    </row>
    <row r="210" spans="6:8">
      <c r="F210" s="1057"/>
      <c r="H210" s="1057"/>
    </row>
    <row r="211" spans="6:8">
      <c r="F211" s="1057"/>
      <c r="H211" s="1057"/>
    </row>
    <row r="212" spans="6:8">
      <c r="F212" s="1057"/>
      <c r="H212" s="1057"/>
    </row>
    <row r="213" spans="6:8">
      <c r="F213" s="1057"/>
      <c r="H213" s="1057"/>
    </row>
    <row r="214" spans="6:8">
      <c r="F214" s="1057"/>
      <c r="H214" s="1057"/>
    </row>
    <row r="215" spans="6:8">
      <c r="F215" s="1057"/>
      <c r="H215" s="1057"/>
    </row>
    <row r="216" spans="6:8">
      <c r="F216" s="1057"/>
      <c r="H216" s="1057"/>
    </row>
    <row r="217" spans="6:8">
      <c r="F217" s="1057"/>
      <c r="H217" s="1057"/>
    </row>
    <row r="218" spans="6:8">
      <c r="F218" s="1057"/>
      <c r="H218" s="1057"/>
    </row>
    <row r="219" spans="6:8">
      <c r="F219" s="1057"/>
      <c r="H219" s="1057"/>
    </row>
    <row r="220" spans="6:8">
      <c r="F220" s="1057"/>
      <c r="H220" s="1057"/>
    </row>
    <row r="221" spans="6:8">
      <c r="F221" s="1057"/>
      <c r="H221" s="1057"/>
    </row>
    <row r="222" spans="6:8">
      <c r="F222" s="1057"/>
      <c r="H222" s="1057"/>
    </row>
    <row r="223" spans="6:8">
      <c r="F223" s="1057"/>
      <c r="H223" s="1057"/>
    </row>
    <row r="224" spans="6:8">
      <c r="F224" s="1057"/>
      <c r="H224" s="1057"/>
    </row>
    <row r="225" spans="6:8">
      <c r="F225" s="1057"/>
      <c r="H225" s="1057"/>
    </row>
    <row r="226" spans="6:8">
      <c r="F226" s="1057"/>
      <c r="H226" s="1057"/>
    </row>
    <row r="227" spans="6:8">
      <c r="F227" s="1057"/>
      <c r="H227" s="1057"/>
    </row>
    <row r="228" spans="6:8">
      <c r="F228" s="1057"/>
      <c r="H228" s="1057"/>
    </row>
    <row r="229" spans="6:8">
      <c r="F229" s="1057"/>
      <c r="H229" s="1057"/>
    </row>
    <row r="230" spans="6:8">
      <c r="F230" s="1057"/>
      <c r="H230" s="1057"/>
    </row>
    <row r="231" spans="6:8">
      <c r="F231" s="1057"/>
      <c r="H231" s="1057"/>
    </row>
    <row r="232" spans="6:8">
      <c r="F232" s="1057"/>
      <c r="H232" s="1057"/>
    </row>
    <row r="233" spans="6:8">
      <c r="F233" s="1057"/>
      <c r="H233" s="1057"/>
    </row>
    <row r="234" spans="6:8">
      <c r="F234" s="1057"/>
      <c r="H234" s="1057"/>
    </row>
    <row r="235" spans="6:8">
      <c r="F235" s="1057"/>
      <c r="H235" s="1057"/>
    </row>
    <row r="236" spans="6:8">
      <c r="F236" s="1057"/>
      <c r="H236" s="1057"/>
    </row>
    <row r="237" spans="6:8">
      <c r="F237" s="1057"/>
      <c r="H237" s="1057"/>
    </row>
    <row r="238" spans="6:8">
      <c r="F238" s="1057"/>
      <c r="H238" s="1057"/>
    </row>
    <row r="239" spans="6:8">
      <c r="F239" s="1057"/>
      <c r="H239" s="1057"/>
    </row>
    <row r="240" spans="6:8">
      <c r="F240" s="1057"/>
      <c r="H240" s="1057"/>
    </row>
    <row r="241" spans="6:8">
      <c r="F241" s="1057"/>
      <c r="H241" s="1057"/>
    </row>
    <row r="242" spans="6:8">
      <c r="F242" s="1057"/>
      <c r="H242" s="1057"/>
    </row>
    <row r="243" spans="6:8">
      <c r="F243" s="1057"/>
      <c r="H243" s="1057"/>
    </row>
    <row r="244" spans="6:8">
      <c r="F244" s="1057"/>
      <c r="H244" s="1057"/>
    </row>
    <row r="245" spans="6:8">
      <c r="F245" s="1057"/>
      <c r="H245" s="1057"/>
    </row>
    <row r="246" spans="6:8">
      <c r="F246" s="1057"/>
      <c r="H246" s="1057"/>
    </row>
    <row r="247" spans="6:8">
      <c r="F247" s="1057"/>
      <c r="H247" s="1057"/>
    </row>
    <row r="248" spans="6:8">
      <c r="F248" s="1057"/>
      <c r="H248" s="1057"/>
    </row>
    <row r="249" spans="6:8">
      <c r="F249" s="1057"/>
      <c r="H249" s="1057"/>
    </row>
    <row r="250" spans="6:8">
      <c r="F250" s="1057"/>
      <c r="H250" s="1057"/>
    </row>
    <row r="251" spans="6:8">
      <c r="F251" s="1057"/>
      <c r="H251" s="1057"/>
    </row>
    <row r="252" spans="6:8">
      <c r="F252" s="1057"/>
      <c r="H252" s="1057"/>
    </row>
    <row r="253" spans="6:8">
      <c r="F253" s="1057"/>
      <c r="H253" s="1057"/>
    </row>
    <row r="254" spans="6:8">
      <c r="F254" s="1057"/>
      <c r="H254" s="1057"/>
    </row>
    <row r="255" spans="6:8">
      <c r="F255" s="1057"/>
      <c r="H255" s="1057"/>
    </row>
    <row r="256" spans="6:8">
      <c r="F256" s="1057"/>
      <c r="H256" s="1057"/>
    </row>
    <row r="257" spans="6:8">
      <c r="F257" s="1057"/>
      <c r="H257" s="1057"/>
    </row>
    <row r="258" spans="6:8">
      <c r="F258" s="1057"/>
      <c r="H258" s="1057"/>
    </row>
    <row r="259" spans="6:8">
      <c r="F259" s="1057"/>
      <c r="H259" s="1057"/>
    </row>
    <row r="260" spans="6:8">
      <c r="F260" s="1057"/>
      <c r="H260" s="1057"/>
    </row>
    <row r="261" spans="6:8">
      <c r="F261" s="1057"/>
      <c r="H261" s="1057"/>
    </row>
    <row r="262" spans="6:8">
      <c r="F262" s="1057"/>
      <c r="H262" s="1057"/>
    </row>
    <row r="263" spans="6:8">
      <c r="F263" s="1057"/>
      <c r="H263" s="1057"/>
    </row>
    <row r="264" spans="6:8">
      <c r="F264" s="1057"/>
      <c r="H264" s="1057"/>
    </row>
    <row r="265" spans="6:8">
      <c r="F265" s="1057"/>
      <c r="H265" s="1057"/>
    </row>
    <row r="266" spans="6:8">
      <c r="F266" s="1057"/>
      <c r="H266" s="1057"/>
    </row>
    <row r="267" spans="6:8">
      <c r="F267" s="1057"/>
      <c r="H267" s="1057"/>
    </row>
    <row r="268" spans="6:8">
      <c r="F268" s="1057"/>
      <c r="H268" s="1057"/>
    </row>
    <row r="269" spans="6:8">
      <c r="F269" s="1057"/>
      <c r="H269" s="1057"/>
    </row>
    <row r="270" spans="6:8">
      <c r="F270" s="1057"/>
      <c r="H270" s="1057"/>
    </row>
    <row r="271" spans="6:8">
      <c r="F271" s="1057"/>
      <c r="H271" s="1057"/>
    </row>
    <row r="272" spans="6:8">
      <c r="F272" s="1057"/>
      <c r="H272" s="1057"/>
    </row>
    <row r="273" spans="6:8">
      <c r="F273" s="1057"/>
      <c r="H273" s="1057"/>
    </row>
    <row r="274" spans="6:8">
      <c r="F274" s="1057"/>
      <c r="H274" s="1057"/>
    </row>
    <row r="275" spans="6:8">
      <c r="F275" s="1057"/>
      <c r="H275" s="1057"/>
    </row>
    <row r="276" spans="6:8">
      <c r="F276" s="1057"/>
      <c r="H276" s="1057"/>
    </row>
    <row r="277" spans="6:8">
      <c r="F277" s="1057"/>
      <c r="H277" s="1057"/>
    </row>
    <row r="278" spans="6:8">
      <c r="F278" s="1057"/>
      <c r="H278" s="1057"/>
    </row>
    <row r="279" spans="6:8">
      <c r="F279" s="1057"/>
      <c r="H279" s="1057"/>
    </row>
    <row r="280" spans="6:8">
      <c r="F280" s="1057"/>
      <c r="H280" s="1057"/>
    </row>
    <row r="281" spans="6:8">
      <c r="F281" s="1057"/>
      <c r="H281" s="1057"/>
    </row>
    <row r="282" spans="6:8">
      <c r="F282" s="1057"/>
      <c r="H282" s="1057"/>
    </row>
    <row r="283" spans="6:8">
      <c r="F283" s="1057"/>
      <c r="H283" s="1057"/>
    </row>
    <row r="284" spans="6:8">
      <c r="F284" s="1057"/>
      <c r="H284" s="1057"/>
    </row>
    <row r="285" spans="6:8">
      <c r="F285" s="1057"/>
      <c r="H285" s="1057"/>
    </row>
    <row r="286" spans="6:8">
      <c r="F286" s="1057"/>
      <c r="H286" s="1057"/>
    </row>
    <row r="287" spans="6:8">
      <c r="F287" s="1057"/>
      <c r="H287" s="1057"/>
    </row>
    <row r="288" spans="6:8">
      <c r="F288" s="1057"/>
      <c r="H288" s="1057"/>
    </row>
    <row r="289" spans="6:8">
      <c r="F289" s="1057"/>
      <c r="H289" s="1057"/>
    </row>
    <row r="290" spans="6:8">
      <c r="F290" s="1057"/>
      <c r="H290" s="1057"/>
    </row>
    <row r="291" spans="6:8">
      <c r="F291" s="1057"/>
      <c r="H291" s="1057"/>
    </row>
    <row r="292" spans="6:8">
      <c r="F292" s="1057"/>
      <c r="H292" s="1057"/>
    </row>
    <row r="293" spans="6:8">
      <c r="F293" s="1057"/>
      <c r="H293" s="1057"/>
    </row>
    <row r="294" spans="6:8">
      <c r="F294" s="1057"/>
      <c r="H294" s="1057"/>
    </row>
    <row r="295" spans="6:8">
      <c r="F295" s="1057"/>
      <c r="H295" s="1057"/>
    </row>
    <row r="296" spans="6:8">
      <c r="F296" s="1057"/>
      <c r="H296" s="1057"/>
    </row>
    <row r="297" spans="6:8">
      <c r="F297" s="1057"/>
      <c r="H297" s="1057"/>
    </row>
    <row r="298" spans="6:8">
      <c r="F298" s="1057"/>
      <c r="H298" s="1057"/>
    </row>
    <row r="299" spans="6:8">
      <c r="F299" s="1057"/>
      <c r="H299" s="1057"/>
    </row>
    <row r="300" spans="6:8">
      <c r="F300" s="1057"/>
      <c r="H300" s="1057"/>
    </row>
    <row r="301" spans="6:8">
      <c r="F301" s="1057"/>
      <c r="H301" s="1057"/>
    </row>
    <row r="302" spans="6:8">
      <c r="F302" s="1057"/>
      <c r="H302" s="1057"/>
    </row>
    <row r="303" spans="6:8">
      <c r="F303" s="1057"/>
      <c r="H303" s="1057"/>
    </row>
    <row r="304" spans="6:8">
      <c r="F304" s="1057"/>
      <c r="H304" s="1057"/>
    </row>
    <row r="305" spans="6:8">
      <c r="F305" s="1057"/>
      <c r="H305" s="1057"/>
    </row>
    <row r="306" spans="6:8">
      <c r="F306" s="1057"/>
      <c r="H306" s="1057"/>
    </row>
    <row r="307" spans="6:8">
      <c r="F307" s="1057"/>
      <c r="H307" s="1057"/>
    </row>
    <row r="308" spans="6:8">
      <c r="F308" s="1057"/>
      <c r="H308" s="1057"/>
    </row>
    <row r="309" spans="6:8">
      <c r="F309" s="1057"/>
      <c r="H309" s="1057"/>
    </row>
    <row r="310" spans="6:8">
      <c r="F310" s="1057"/>
      <c r="H310" s="1057"/>
    </row>
    <row r="311" spans="6:8">
      <c r="F311" s="1057"/>
      <c r="H311" s="1057"/>
    </row>
    <row r="312" spans="6:8">
      <c r="F312" s="1057"/>
      <c r="H312" s="1057"/>
    </row>
    <row r="313" spans="6:8">
      <c r="F313" s="1057"/>
      <c r="H313" s="1057"/>
    </row>
    <row r="314" spans="6:8">
      <c r="F314" s="1057"/>
      <c r="H314" s="1057"/>
    </row>
    <row r="315" spans="6:8">
      <c r="F315" s="1057"/>
      <c r="H315" s="1057"/>
    </row>
    <row r="316" spans="6:8">
      <c r="F316" s="1057"/>
      <c r="H316" s="1057"/>
    </row>
    <row r="317" spans="6:8">
      <c r="F317" s="1057"/>
      <c r="H317" s="1057"/>
    </row>
    <row r="318" spans="6:8">
      <c r="F318" s="1057"/>
      <c r="H318" s="1057"/>
    </row>
    <row r="319" spans="6:8">
      <c r="F319" s="1057"/>
      <c r="H319" s="1057"/>
    </row>
    <row r="320" spans="6:8">
      <c r="F320" s="1057"/>
      <c r="H320" s="1057"/>
    </row>
    <row r="321" spans="6:8">
      <c r="F321" s="1057"/>
      <c r="H321" s="1057"/>
    </row>
    <row r="322" spans="6:8">
      <c r="F322" s="1057"/>
      <c r="H322" s="1057"/>
    </row>
    <row r="323" spans="6:8">
      <c r="F323" s="1057"/>
      <c r="H323" s="1057"/>
    </row>
    <row r="324" spans="6:8">
      <c r="F324" s="1057"/>
      <c r="H324" s="1057"/>
    </row>
    <row r="325" spans="6:8">
      <c r="F325" s="1057"/>
      <c r="H325" s="1057"/>
    </row>
    <row r="326" spans="6:8">
      <c r="F326" s="1057"/>
      <c r="H326" s="1057"/>
    </row>
    <row r="327" spans="6:8">
      <c r="F327" s="1057"/>
      <c r="H327" s="1057"/>
    </row>
    <row r="328" spans="6:8">
      <c r="F328" s="1057"/>
      <c r="H328" s="1057"/>
    </row>
    <row r="329" spans="6:8">
      <c r="F329" s="1057"/>
      <c r="H329" s="1057"/>
    </row>
    <row r="330" spans="6:8">
      <c r="F330" s="1057"/>
      <c r="H330" s="1057"/>
    </row>
    <row r="331" spans="6:8">
      <c r="F331" s="1057"/>
      <c r="H331" s="1057"/>
    </row>
    <row r="332" spans="6:8">
      <c r="F332" s="1057"/>
      <c r="H332" s="1057"/>
    </row>
    <row r="333" spans="6:8">
      <c r="F333" s="1057"/>
      <c r="H333" s="1057"/>
    </row>
    <row r="334" spans="6:8">
      <c r="F334" s="1057"/>
      <c r="H334" s="1057"/>
    </row>
    <row r="335" spans="6:8">
      <c r="F335" s="1057"/>
      <c r="H335" s="1057"/>
    </row>
    <row r="336" spans="6:8">
      <c r="F336" s="1057"/>
      <c r="H336" s="1057"/>
    </row>
    <row r="337" spans="6:8">
      <c r="F337" s="1057"/>
      <c r="H337" s="1057"/>
    </row>
    <row r="338" spans="6:8">
      <c r="F338" s="1057"/>
      <c r="H338" s="1057"/>
    </row>
    <row r="339" spans="6:8">
      <c r="F339" s="1057"/>
      <c r="H339" s="1057"/>
    </row>
    <row r="340" spans="6:8">
      <c r="F340" s="1057"/>
      <c r="H340" s="1057"/>
    </row>
    <row r="341" spans="6:8">
      <c r="F341" s="1057"/>
      <c r="H341" s="1057"/>
    </row>
    <row r="342" spans="6:8">
      <c r="F342" s="1057"/>
      <c r="H342" s="1057"/>
    </row>
    <row r="343" spans="6:8">
      <c r="F343" s="1057"/>
      <c r="H343" s="1057"/>
    </row>
    <row r="344" spans="6:8">
      <c r="F344" s="1057"/>
      <c r="H344" s="1057"/>
    </row>
    <row r="345" spans="6:8">
      <c r="F345" s="1057"/>
      <c r="H345" s="1057"/>
    </row>
    <row r="346" spans="6:8">
      <c r="F346" s="1057"/>
      <c r="H346" s="1057"/>
    </row>
    <row r="347" spans="6:8">
      <c r="F347" s="1057"/>
      <c r="H347" s="1057"/>
    </row>
    <row r="348" spans="6:8">
      <c r="F348" s="1057"/>
      <c r="H348" s="1057"/>
    </row>
    <row r="349" spans="6:8">
      <c r="F349" s="1057"/>
      <c r="H349" s="1057"/>
    </row>
    <row r="350" spans="6:8">
      <c r="F350" s="1057"/>
      <c r="H350" s="1057"/>
    </row>
    <row r="351" spans="6:8">
      <c r="F351" s="1057"/>
      <c r="H351" s="1057"/>
    </row>
    <row r="352" spans="6:8">
      <c r="F352" s="1057"/>
      <c r="H352" s="1057"/>
    </row>
    <row r="353" spans="6:8">
      <c r="F353" s="1057"/>
      <c r="H353" s="1057"/>
    </row>
    <row r="354" spans="6:8">
      <c r="F354" s="1057"/>
      <c r="H354" s="1057"/>
    </row>
    <row r="355" spans="6:8">
      <c r="F355" s="1057"/>
      <c r="H355" s="1057"/>
    </row>
    <row r="356" spans="6:8">
      <c r="F356" s="1057"/>
      <c r="H356" s="1057"/>
    </row>
    <row r="357" spans="6:8">
      <c r="F357" s="1057"/>
      <c r="H357" s="1057"/>
    </row>
    <row r="358" spans="6:8">
      <c r="F358" s="1057"/>
      <c r="H358" s="1057"/>
    </row>
    <row r="359" spans="6:8">
      <c r="F359" s="1057"/>
      <c r="H359" s="1057"/>
    </row>
    <row r="360" spans="6:8">
      <c r="F360" s="1057"/>
      <c r="H360" s="1057"/>
    </row>
    <row r="361" spans="6:8">
      <c r="F361" s="1057"/>
      <c r="H361" s="1057"/>
    </row>
    <row r="362" spans="6:8">
      <c r="F362" s="1057"/>
      <c r="H362" s="1057"/>
    </row>
    <row r="363" spans="6:8">
      <c r="F363" s="1057"/>
      <c r="H363" s="1057"/>
    </row>
    <row r="364" spans="6:8">
      <c r="F364" s="1057"/>
      <c r="H364" s="1057"/>
    </row>
    <row r="365" spans="6:8">
      <c r="F365" s="1057"/>
      <c r="H365" s="1057"/>
    </row>
    <row r="366" spans="6:8">
      <c r="F366" s="1057"/>
      <c r="H366" s="1057"/>
    </row>
    <row r="367" spans="6:8">
      <c r="F367" s="1057"/>
      <c r="H367" s="1057"/>
    </row>
    <row r="368" spans="6:8">
      <c r="F368" s="1057"/>
      <c r="H368" s="1057"/>
    </row>
    <row r="369" spans="6:8">
      <c r="F369" s="1057"/>
      <c r="H369" s="1057"/>
    </row>
    <row r="370" spans="6:8">
      <c r="F370" s="1057"/>
      <c r="H370" s="1057"/>
    </row>
    <row r="371" spans="6:8">
      <c r="F371" s="1057"/>
      <c r="H371" s="1057"/>
    </row>
    <row r="372" spans="6:8">
      <c r="F372" s="1057"/>
      <c r="H372" s="1057"/>
    </row>
    <row r="373" spans="6:8">
      <c r="F373" s="1057"/>
      <c r="H373" s="1057"/>
    </row>
    <row r="374" spans="6:8">
      <c r="F374" s="1057"/>
      <c r="H374" s="1057"/>
    </row>
    <row r="375" spans="6:8">
      <c r="F375" s="1057"/>
      <c r="H375" s="1057"/>
    </row>
    <row r="376" spans="6:8">
      <c r="F376" s="1057"/>
      <c r="H376" s="1057"/>
    </row>
    <row r="377" spans="6:8">
      <c r="F377" s="1057"/>
      <c r="H377" s="1057"/>
    </row>
    <row r="378" spans="6:8">
      <c r="F378" s="1057"/>
      <c r="H378" s="1057"/>
    </row>
    <row r="379" spans="6:8">
      <c r="F379" s="1057"/>
      <c r="H379" s="1057"/>
    </row>
    <row r="380" spans="6:8">
      <c r="F380" s="1057"/>
      <c r="H380" s="1057"/>
    </row>
    <row r="381" spans="6:8">
      <c r="F381" s="1057"/>
      <c r="H381" s="1057"/>
    </row>
    <row r="382" spans="6:8">
      <c r="F382" s="1057"/>
      <c r="H382" s="1057"/>
    </row>
    <row r="383" spans="6:8">
      <c r="F383" s="1057"/>
      <c r="H383" s="1057"/>
    </row>
    <row r="384" spans="6:8">
      <c r="F384" s="1057"/>
      <c r="H384" s="1057"/>
    </row>
    <row r="385" spans="6:8">
      <c r="F385" s="1057"/>
      <c r="H385" s="1057"/>
    </row>
    <row r="386" spans="6:8">
      <c r="F386" s="1057"/>
      <c r="H386" s="1057"/>
    </row>
    <row r="387" spans="6:8">
      <c r="F387" s="1057"/>
      <c r="H387" s="1057"/>
    </row>
    <row r="388" spans="6:8">
      <c r="F388" s="1057"/>
      <c r="H388" s="1057"/>
    </row>
    <row r="389" spans="6:8">
      <c r="F389" s="1057"/>
      <c r="H389" s="1057"/>
    </row>
    <row r="390" spans="6:8">
      <c r="F390" s="1057"/>
      <c r="H390" s="1057"/>
    </row>
    <row r="391" spans="6:8">
      <c r="F391" s="1057"/>
      <c r="H391" s="1057"/>
    </row>
    <row r="392" spans="6:8">
      <c r="F392" s="1057"/>
      <c r="H392" s="1057"/>
    </row>
    <row r="393" spans="6:8">
      <c r="F393" s="1057"/>
      <c r="H393" s="1057"/>
    </row>
    <row r="394" spans="6:8">
      <c r="F394" s="1057"/>
      <c r="H394" s="1057"/>
    </row>
    <row r="395" spans="6:8">
      <c r="F395" s="1057"/>
      <c r="H395" s="1057"/>
    </row>
    <row r="396" spans="6:8">
      <c r="F396" s="1057"/>
      <c r="H396" s="1057"/>
    </row>
    <row r="397" spans="6:8">
      <c r="F397" s="1057"/>
      <c r="H397" s="1057"/>
    </row>
    <row r="398" spans="6:8">
      <c r="F398" s="1057"/>
      <c r="H398" s="1057"/>
    </row>
    <row r="399" spans="6:8">
      <c r="F399" s="1057"/>
      <c r="H399" s="1057"/>
    </row>
    <row r="400" spans="6:8">
      <c r="F400" s="1057"/>
      <c r="H400" s="1057"/>
    </row>
    <row r="401" spans="6:8">
      <c r="F401" s="1057"/>
      <c r="H401" s="1057"/>
    </row>
    <row r="402" spans="6:8">
      <c r="F402" s="1057"/>
      <c r="H402" s="1057"/>
    </row>
    <row r="403" spans="6:8">
      <c r="F403" s="1057"/>
      <c r="H403" s="1057"/>
    </row>
    <row r="404" spans="6:8">
      <c r="F404" s="1057"/>
      <c r="H404" s="1057"/>
    </row>
    <row r="405" spans="6:8">
      <c r="F405" s="1057"/>
      <c r="H405" s="1057"/>
    </row>
    <row r="406" spans="6:8">
      <c r="F406" s="1057"/>
      <c r="H406" s="1057"/>
    </row>
    <row r="407" spans="6:8">
      <c r="F407" s="1057"/>
      <c r="H407" s="1057"/>
    </row>
    <row r="408" spans="6:8">
      <c r="F408" s="1057"/>
      <c r="H408" s="1057"/>
    </row>
    <row r="409" spans="6:8">
      <c r="F409" s="1057"/>
      <c r="H409" s="1057"/>
    </row>
    <row r="410" spans="6:8">
      <c r="F410" s="1057"/>
      <c r="H410" s="1057"/>
    </row>
    <row r="411" spans="6:8">
      <c r="F411" s="1057"/>
      <c r="H411" s="1057"/>
    </row>
    <row r="412" spans="6:8">
      <c r="F412" s="1057"/>
      <c r="H412" s="1057"/>
    </row>
    <row r="413" spans="6:8">
      <c r="F413" s="1057"/>
      <c r="H413" s="1057"/>
    </row>
    <row r="414" spans="6:8">
      <c r="F414" s="1057"/>
      <c r="H414" s="1057"/>
    </row>
    <row r="415" spans="6:8">
      <c r="F415" s="1057"/>
      <c r="H415" s="1057"/>
    </row>
    <row r="416" spans="6:8">
      <c r="F416" s="1057"/>
      <c r="H416" s="1057"/>
    </row>
    <row r="417" spans="6:8">
      <c r="F417" s="1057"/>
      <c r="H417" s="1057"/>
    </row>
    <row r="418" spans="6:8">
      <c r="F418" s="1057"/>
      <c r="H418" s="1057"/>
    </row>
    <row r="419" spans="6:8">
      <c r="F419" s="1057"/>
      <c r="H419" s="1057"/>
    </row>
    <row r="420" spans="6:8">
      <c r="F420" s="1057"/>
      <c r="H420" s="1057"/>
    </row>
    <row r="421" spans="6:8">
      <c r="F421" s="1057"/>
      <c r="H421" s="1057"/>
    </row>
    <row r="422" spans="6:8">
      <c r="F422" s="1057"/>
      <c r="H422" s="1057"/>
    </row>
    <row r="423" spans="6:8">
      <c r="F423" s="1057"/>
      <c r="H423" s="1057"/>
    </row>
    <row r="424" spans="6:8">
      <c r="F424" s="1057"/>
      <c r="H424" s="1057"/>
    </row>
    <row r="425" spans="6:8">
      <c r="F425" s="1057"/>
      <c r="H425" s="1057"/>
    </row>
    <row r="426" spans="6:8">
      <c r="F426" s="1057"/>
      <c r="H426" s="1057"/>
    </row>
    <row r="427" spans="6:8">
      <c r="F427" s="1057"/>
      <c r="H427" s="1057"/>
    </row>
    <row r="428" spans="6:8">
      <c r="F428" s="1057"/>
      <c r="H428" s="1057"/>
    </row>
    <row r="429" spans="6:8">
      <c r="F429" s="1057"/>
      <c r="H429" s="1057"/>
    </row>
    <row r="430" spans="6:8">
      <c r="F430" s="1057"/>
      <c r="H430" s="1057"/>
    </row>
    <row r="431" spans="6:8">
      <c r="F431" s="1057"/>
      <c r="H431" s="1057"/>
    </row>
    <row r="432" spans="6:8">
      <c r="F432" s="1057"/>
      <c r="H432" s="1057"/>
    </row>
    <row r="433" spans="6:8">
      <c r="F433" s="1057"/>
      <c r="H433" s="1057"/>
    </row>
    <row r="434" spans="6:8">
      <c r="F434" s="1057"/>
      <c r="H434" s="1057"/>
    </row>
    <row r="435" spans="6:8">
      <c r="F435" s="1057"/>
      <c r="H435" s="1057"/>
    </row>
    <row r="436" spans="6:8">
      <c r="F436" s="1057"/>
      <c r="H436" s="1057"/>
    </row>
    <row r="437" spans="6:8">
      <c r="F437" s="1057"/>
      <c r="H437" s="1057"/>
    </row>
    <row r="438" spans="6:8">
      <c r="F438" s="1057"/>
      <c r="H438" s="1057"/>
    </row>
    <row r="439" spans="6:8">
      <c r="F439" s="1057"/>
      <c r="H439" s="1057"/>
    </row>
    <row r="440" spans="6:8">
      <c r="F440" s="1057"/>
      <c r="H440" s="1057"/>
    </row>
    <row r="441" spans="6:8">
      <c r="F441" s="1057"/>
      <c r="H441" s="1057"/>
    </row>
    <row r="442" spans="6:8">
      <c r="F442" s="1057"/>
      <c r="H442" s="1057"/>
    </row>
    <row r="443" spans="6:8">
      <c r="F443" s="1057"/>
      <c r="H443" s="1057"/>
    </row>
    <row r="444" spans="6:8">
      <c r="F444" s="1057"/>
      <c r="H444" s="1057"/>
    </row>
    <row r="445" spans="6:8">
      <c r="F445" s="1057"/>
      <c r="H445" s="1057"/>
    </row>
    <row r="446" spans="6:8">
      <c r="F446" s="1057"/>
      <c r="H446" s="1057"/>
    </row>
    <row r="447" spans="6:8">
      <c r="F447" s="1057"/>
      <c r="H447" s="1057"/>
    </row>
    <row r="448" spans="6:8">
      <c r="F448" s="1057"/>
      <c r="H448" s="1057"/>
    </row>
    <row r="449" spans="6:8">
      <c r="F449" s="1057"/>
      <c r="H449" s="1057"/>
    </row>
    <row r="450" spans="6:8">
      <c r="F450" s="1057"/>
      <c r="H450" s="1057"/>
    </row>
    <row r="451" spans="6:8">
      <c r="F451" s="1057"/>
      <c r="H451" s="1057"/>
    </row>
    <row r="452" spans="6:8">
      <c r="F452" s="1057"/>
      <c r="H452" s="1057"/>
    </row>
    <row r="453" spans="6:8">
      <c r="F453" s="1057"/>
      <c r="H453" s="1057"/>
    </row>
    <row r="454" spans="6:8">
      <c r="F454" s="1057"/>
      <c r="H454" s="1057"/>
    </row>
    <row r="455" spans="6:8">
      <c r="F455" s="1057"/>
      <c r="H455" s="1057"/>
    </row>
    <row r="456" spans="6:8">
      <c r="F456" s="1057"/>
      <c r="H456" s="1057"/>
    </row>
    <row r="457" spans="6:8">
      <c r="F457" s="1057"/>
      <c r="H457" s="1057"/>
    </row>
    <row r="458" spans="6:8">
      <c r="F458" s="1057"/>
      <c r="H458" s="1057"/>
    </row>
    <row r="459" spans="6:8">
      <c r="F459" s="1057"/>
      <c r="H459" s="1057"/>
    </row>
    <row r="460" spans="6:8">
      <c r="F460" s="1057"/>
      <c r="H460" s="1057"/>
    </row>
    <row r="461" spans="6:8">
      <c r="F461" s="1057"/>
      <c r="H461" s="1057"/>
    </row>
    <row r="462" spans="6:8">
      <c r="F462" s="1057"/>
      <c r="H462" s="1057"/>
    </row>
    <row r="463" spans="6:8">
      <c r="F463" s="1057"/>
      <c r="H463" s="1057"/>
    </row>
    <row r="464" spans="6:8">
      <c r="F464" s="1057"/>
      <c r="H464" s="1057"/>
    </row>
    <row r="465" spans="6:8">
      <c r="F465" s="1057"/>
      <c r="H465" s="1057"/>
    </row>
    <row r="466" spans="6:8">
      <c r="F466" s="1057"/>
      <c r="H466" s="1057"/>
    </row>
    <row r="467" spans="6:8">
      <c r="F467" s="1057"/>
      <c r="H467" s="1057"/>
    </row>
    <row r="468" spans="6:8">
      <c r="F468" s="1057"/>
      <c r="H468" s="1057"/>
    </row>
    <row r="469" spans="6:8">
      <c r="F469" s="1057"/>
      <c r="H469" s="1057"/>
    </row>
    <row r="470" spans="6:8">
      <c r="F470" s="1057"/>
      <c r="H470" s="1057"/>
    </row>
    <row r="471" spans="6:8">
      <c r="F471" s="1057"/>
      <c r="H471" s="1057"/>
    </row>
    <row r="472" spans="6:8">
      <c r="F472" s="1057"/>
      <c r="H472" s="1057"/>
    </row>
    <row r="473" spans="6:8">
      <c r="F473" s="1057"/>
      <c r="H473" s="1057"/>
    </row>
    <row r="474" spans="6:8">
      <c r="F474" s="1057"/>
      <c r="H474" s="1057"/>
    </row>
    <row r="475" spans="6:8">
      <c r="F475" s="1057"/>
      <c r="H475" s="1057"/>
    </row>
    <row r="476" spans="6:8">
      <c r="F476" s="1057"/>
      <c r="H476" s="1057"/>
    </row>
    <row r="477" spans="6:8">
      <c r="F477" s="1057"/>
      <c r="H477" s="1057"/>
    </row>
    <row r="478" spans="6:8">
      <c r="F478" s="1057"/>
      <c r="H478" s="1057"/>
    </row>
    <row r="479" spans="6:8">
      <c r="F479" s="1057"/>
      <c r="H479" s="1057"/>
    </row>
    <row r="480" spans="6:8">
      <c r="F480" s="1057"/>
      <c r="H480" s="1057"/>
    </row>
    <row r="481" spans="6:8">
      <c r="F481" s="1057"/>
      <c r="H481" s="1057"/>
    </row>
    <row r="482" spans="6:8">
      <c r="F482" s="1057"/>
      <c r="H482" s="1057"/>
    </row>
    <row r="483" spans="6:8">
      <c r="F483" s="1057"/>
      <c r="H483" s="1057"/>
    </row>
    <row r="484" spans="6:8">
      <c r="F484" s="1057"/>
      <c r="H484" s="1057"/>
    </row>
    <row r="485" spans="6:8">
      <c r="F485" s="1057"/>
      <c r="H485" s="1057"/>
    </row>
    <row r="486" spans="6:8">
      <c r="F486" s="1057"/>
      <c r="H486" s="1057"/>
    </row>
    <row r="487" spans="6:8">
      <c r="F487" s="1057"/>
      <c r="H487" s="1057"/>
    </row>
    <row r="488" spans="6:8">
      <c r="F488" s="1057"/>
      <c r="H488" s="1057"/>
    </row>
    <row r="489" spans="6:8">
      <c r="F489" s="1057"/>
      <c r="H489" s="1057"/>
    </row>
    <row r="490" spans="6:8">
      <c r="F490" s="1057"/>
      <c r="H490" s="1057"/>
    </row>
    <row r="491" spans="6:8">
      <c r="F491" s="1057"/>
      <c r="H491" s="1057"/>
    </row>
    <row r="492" spans="6:8">
      <c r="F492" s="1057"/>
      <c r="H492" s="1057"/>
    </row>
    <row r="493" spans="6:8">
      <c r="F493" s="1057"/>
      <c r="H493" s="1057"/>
    </row>
    <row r="494" spans="6:8">
      <c r="F494" s="1057"/>
      <c r="H494" s="1057"/>
    </row>
    <row r="495" spans="6:8">
      <c r="F495" s="1057"/>
      <c r="H495" s="1057"/>
    </row>
    <row r="496" spans="6:8">
      <c r="F496" s="1057"/>
      <c r="H496" s="1057"/>
    </row>
    <row r="497" spans="6:8">
      <c r="F497" s="1057"/>
      <c r="H497" s="1057"/>
    </row>
    <row r="498" spans="6:8">
      <c r="F498" s="1057"/>
      <c r="H498" s="1057"/>
    </row>
    <row r="499" spans="6:8">
      <c r="F499" s="1057"/>
      <c r="H499" s="1057"/>
    </row>
    <row r="500" spans="6:8">
      <c r="F500" s="1057"/>
      <c r="H500" s="1057"/>
    </row>
    <row r="501" spans="6:8">
      <c r="F501" s="1057"/>
      <c r="H501" s="1057"/>
    </row>
    <row r="502" spans="6:8">
      <c r="F502" s="1057"/>
      <c r="H502" s="1057"/>
    </row>
    <row r="503" spans="6:8">
      <c r="F503" s="1057"/>
      <c r="H503" s="1057"/>
    </row>
    <row r="504" spans="6:8">
      <c r="F504" s="1057"/>
      <c r="H504" s="1057"/>
    </row>
    <row r="505" spans="6:8">
      <c r="F505" s="1057"/>
      <c r="H505" s="1057"/>
    </row>
    <row r="506" spans="6:8">
      <c r="F506" s="1057"/>
      <c r="H506" s="1057"/>
    </row>
    <row r="507" spans="6:8">
      <c r="F507" s="1057"/>
      <c r="H507" s="1057"/>
    </row>
    <row r="508" spans="6:8">
      <c r="F508" s="1057"/>
      <c r="H508" s="1057"/>
    </row>
    <row r="509" spans="6:8">
      <c r="F509" s="1057"/>
      <c r="H509" s="1057"/>
    </row>
    <row r="510" spans="6:8">
      <c r="F510" s="1057"/>
      <c r="H510" s="1057"/>
    </row>
    <row r="511" spans="6:8">
      <c r="F511" s="1057"/>
      <c r="H511" s="1057"/>
    </row>
    <row r="512" spans="6:8">
      <c r="F512" s="1057"/>
      <c r="H512" s="1057"/>
    </row>
    <row r="513" spans="6:8">
      <c r="F513" s="1057"/>
      <c r="H513" s="1057"/>
    </row>
    <row r="514" spans="6:8">
      <c r="F514" s="1057"/>
      <c r="H514" s="1057"/>
    </row>
    <row r="515" spans="6:8">
      <c r="F515" s="1057"/>
      <c r="H515" s="1057"/>
    </row>
    <row r="516" spans="6:8">
      <c r="F516" s="1057"/>
      <c r="H516" s="1057"/>
    </row>
    <row r="517" spans="6:8">
      <c r="F517" s="1057"/>
      <c r="H517" s="1057"/>
    </row>
    <row r="518" spans="6:8">
      <c r="F518" s="1057"/>
      <c r="H518" s="1057"/>
    </row>
    <row r="519" spans="6:8">
      <c r="F519" s="1057"/>
      <c r="H519" s="1057"/>
    </row>
    <row r="520" spans="6:8">
      <c r="F520" s="1057"/>
      <c r="H520" s="1057"/>
    </row>
    <row r="521" spans="6:8">
      <c r="F521" s="1057"/>
      <c r="H521" s="1057"/>
    </row>
    <row r="522" spans="6:8">
      <c r="F522" s="1057"/>
      <c r="H522" s="1057"/>
    </row>
    <row r="523" spans="6:8">
      <c r="F523" s="1057"/>
      <c r="H523" s="1057"/>
    </row>
    <row r="524" spans="6:8">
      <c r="F524" s="1057"/>
      <c r="H524" s="1057"/>
    </row>
    <row r="525" spans="6:8">
      <c r="F525" s="1057"/>
      <c r="H525" s="1057"/>
    </row>
    <row r="526" spans="6:8">
      <c r="F526" s="1057"/>
      <c r="H526" s="1057"/>
    </row>
    <row r="527" spans="6:8">
      <c r="F527" s="1057"/>
      <c r="H527" s="1057"/>
    </row>
    <row r="528" spans="6:8">
      <c r="F528" s="1057"/>
      <c r="H528" s="1057"/>
    </row>
    <row r="529" spans="6:8">
      <c r="F529" s="1057"/>
      <c r="H529" s="1057"/>
    </row>
    <row r="530" spans="6:8">
      <c r="F530" s="1057"/>
      <c r="H530" s="1057"/>
    </row>
    <row r="531" spans="6:8">
      <c r="F531" s="1057"/>
      <c r="H531" s="1057"/>
    </row>
    <row r="532" spans="6:8">
      <c r="F532" s="1057"/>
      <c r="H532" s="1057"/>
    </row>
    <row r="533" spans="6:8">
      <c r="F533" s="1057"/>
      <c r="H533" s="1057"/>
    </row>
    <row r="534" spans="6:8">
      <c r="F534" s="1057"/>
      <c r="H534" s="1057"/>
    </row>
    <row r="535" spans="6:8">
      <c r="F535" s="1057"/>
      <c r="H535" s="1057"/>
    </row>
    <row r="536" spans="6:8">
      <c r="F536" s="1057"/>
      <c r="H536" s="1057"/>
    </row>
    <row r="537" spans="6:8">
      <c r="F537" s="1057"/>
      <c r="H537" s="1057"/>
    </row>
    <row r="538" spans="6:8">
      <c r="F538" s="1057"/>
      <c r="H538" s="1057"/>
    </row>
    <row r="539" spans="6:8">
      <c r="F539" s="1057"/>
      <c r="H539" s="1057"/>
    </row>
    <row r="540" spans="6:8">
      <c r="F540" s="1057"/>
      <c r="H540" s="1057"/>
    </row>
    <row r="541" spans="6:8">
      <c r="F541" s="1057"/>
      <c r="H541" s="1057"/>
    </row>
    <row r="542" spans="6:8">
      <c r="F542" s="1057"/>
      <c r="H542" s="1057"/>
    </row>
    <row r="543" spans="6:8">
      <c r="F543" s="1057"/>
      <c r="H543" s="1057"/>
    </row>
    <row r="544" spans="6:8">
      <c r="F544" s="1057"/>
      <c r="H544" s="1057"/>
    </row>
    <row r="545" spans="6:8">
      <c r="F545" s="1057"/>
      <c r="H545" s="1057"/>
    </row>
    <row r="546" spans="6:8">
      <c r="F546" s="1057"/>
      <c r="H546" s="1057"/>
    </row>
    <row r="547" spans="6:8">
      <c r="F547" s="1057"/>
      <c r="H547" s="1057"/>
    </row>
    <row r="548" spans="6:8">
      <c r="F548" s="1057"/>
      <c r="H548" s="1057"/>
    </row>
    <row r="549" spans="6:8">
      <c r="F549" s="1057"/>
      <c r="H549" s="1057"/>
    </row>
    <row r="550" spans="6:8">
      <c r="F550" s="1057"/>
      <c r="H550" s="1057"/>
    </row>
    <row r="551" spans="6:8">
      <c r="F551" s="1057"/>
      <c r="H551" s="1057"/>
    </row>
    <row r="552" spans="6:8">
      <c r="F552" s="1057"/>
      <c r="H552" s="1057"/>
    </row>
    <row r="553" spans="6:8">
      <c r="F553" s="1057"/>
      <c r="H553" s="1057"/>
    </row>
    <row r="554" spans="6:8">
      <c r="F554" s="1057"/>
      <c r="H554" s="1057"/>
    </row>
    <row r="555" spans="6:8">
      <c r="F555" s="1057"/>
      <c r="H555" s="1057"/>
    </row>
    <row r="556" spans="6:8">
      <c r="F556" s="1057"/>
      <c r="H556" s="1057"/>
    </row>
    <row r="557" spans="6:8">
      <c r="F557" s="1057"/>
      <c r="H557" s="1057"/>
    </row>
    <row r="558" spans="6:8">
      <c r="F558" s="1057"/>
      <c r="H558" s="1057"/>
    </row>
    <row r="559" spans="6:8">
      <c r="F559" s="1057"/>
      <c r="H559" s="1057"/>
    </row>
    <row r="560" spans="6:8">
      <c r="F560" s="1057"/>
      <c r="H560" s="1057"/>
    </row>
    <row r="561" spans="6:8">
      <c r="F561" s="1057"/>
      <c r="H561" s="1057"/>
    </row>
    <row r="562" spans="6:8">
      <c r="F562" s="1057"/>
      <c r="H562" s="1057"/>
    </row>
    <row r="563" spans="6:8">
      <c r="F563" s="1057"/>
      <c r="H563" s="1057"/>
    </row>
    <row r="564" spans="6:8">
      <c r="F564" s="1057"/>
      <c r="H564" s="1057"/>
    </row>
    <row r="565" spans="6:8">
      <c r="F565" s="1057"/>
      <c r="H565" s="1057"/>
    </row>
    <row r="566" spans="6:8">
      <c r="F566" s="1057"/>
      <c r="H566" s="1057"/>
    </row>
    <row r="567" spans="6:8">
      <c r="F567" s="1057"/>
      <c r="H567" s="1057"/>
    </row>
    <row r="568" spans="6:8">
      <c r="F568" s="1057"/>
      <c r="H568" s="1057"/>
    </row>
    <row r="569" spans="6:8">
      <c r="F569" s="1057"/>
      <c r="H569" s="1057"/>
    </row>
    <row r="570" spans="6:8">
      <c r="F570" s="1057"/>
      <c r="H570" s="1057"/>
    </row>
    <row r="571" spans="6:8">
      <c r="F571" s="1057"/>
      <c r="H571" s="1057"/>
    </row>
    <row r="572" spans="6:8">
      <c r="F572" s="1057"/>
      <c r="H572" s="1057"/>
    </row>
    <row r="573" spans="6:8">
      <c r="F573" s="1057"/>
      <c r="H573" s="1057"/>
    </row>
    <row r="574" spans="6:8">
      <c r="F574" s="1057"/>
      <c r="H574" s="1057"/>
    </row>
    <row r="575" spans="6:8">
      <c r="F575" s="1057"/>
      <c r="H575" s="1057"/>
    </row>
    <row r="576" spans="6:8">
      <c r="F576" s="1057"/>
      <c r="H576" s="1057"/>
    </row>
    <row r="577" spans="6:8">
      <c r="F577" s="1057"/>
      <c r="H577" s="1057"/>
    </row>
    <row r="578" spans="6:8">
      <c r="F578" s="1057"/>
      <c r="H578" s="1057"/>
    </row>
    <row r="579" spans="6:8">
      <c r="F579" s="1057"/>
      <c r="H579" s="1057"/>
    </row>
    <row r="580" spans="6:8">
      <c r="F580" s="1057"/>
      <c r="H580" s="1057"/>
    </row>
    <row r="581" spans="6:8">
      <c r="F581" s="1057"/>
      <c r="H581" s="1057"/>
    </row>
    <row r="582" spans="6:8">
      <c r="F582" s="1057"/>
      <c r="H582" s="1057"/>
    </row>
    <row r="583" spans="6:8">
      <c r="F583" s="1057"/>
      <c r="H583" s="1057"/>
    </row>
    <row r="584" spans="6:8">
      <c r="F584" s="1057"/>
      <c r="H584" s="1057"/>
    </row>
    <row r="585" spans="6:8">
      <c r="F585" s="1057"/>
      <c r="H585" s="1057"/>
    </row>
    <row r="586" spans="6:8">
      <c r="F586" s="1057"/>
      <c r="H586" s="1057"/>
    </row>
    <row r="587" spans="6:8">
      <c r="F587" s="1057"/>
      <c r="H587" s="1057"/>
    </row>
    <row r="588" spans="6:8">
      <c r="F588" s="1057"/>
      <c r="H588" s="1057"/>
    </row>
    <row r="589" spans="6:8">
      <c r="F589" s="1057"/>
      <c r="H589" s="1057"/>
    </row>
    <row r="590" spans="6:8">
      <c r="F590" s="1057"/>
      <c r="H590" s="1057"/>
    </row>
    <row r="591" spans="6:8">
      <c r="F591" s="1057"/>
      <c r="H591" s="1057"/>
    </row>
    <row r="592" spans="6:8">
      <c r="F592" s="1057"/>
      <c r="H592" s="1057"/>
    </row>
    <row r="593" spans="6:8">
      <c r="F593" s="1057"/>
      <c r="H593" s="1057"/>
    </row>
    <row r="594" spans="6:8">
      <c r="F594" s="1057"/>
      <c r="H594" s="1057"/>
    </row>
    <row r="595" spans="6:8">
      <c r="F595" s="1057"/>
      <c r="H595" s="1057"/>
    </row>
    <row r="596" spans="6:8">
      <c r="F596" s="1057"/>
      <c r="H596" s="1057"/>
    </row>
    <row r="597" spans="6:8">
      <c r="F597" s="1057"/>
      <c r="H597" s="1057"/>
    </row>
    <row r="598" spans="6:8">
      <c r="F598" s="1057"/>
      <c r="H598" s="1057"/>
    </row>
    <row r="599" spans="6:8">
      <c r="F599" s="1057"/>
      <c r="H599" s="1057"/>
    </row>
    <row r="600" spans="6:8">
      <c r="F600" s="1057"/>
      <c r="H600" s="1057"/>
    </row>
    <row r="601" spans="6:8">
      <c r="F601" s="1057"/>
      <c r="H601" s="1057"/>
    </row>
    <row r="602" spans="6:8">
      <c r="F602" s="1057"/>
      <c r="H602" s="1057"/>
    </row>
    <row r="603" spans="6:8">
      <c r="F603" s="1057"/>
      <c r="H603" s="1057"/>
    </row>
    <row r="604" spans="6:8">
      <c r="F604" s="1057"/>
      <c r="H604" s="1057"/>
    </row>
    <row r="605" spans="6:8">
      <c r="F605" s="1057"/>
      <c r="H605" s="1057"/>
    </row>
    <row r="606" spans="6:8">
      <c r="F606" s="1057"/>
      <c r="H606" s="1057"/>
    </row>
    <row r="607" spans="6:8">
      <c r="F607" s="1057"/>
      <c r="H607" s="1057"/>
    </row>
    <row r="608" spans="6:8">
      <c r="F608" s="1057"/>
      <c r="H608" s="1057"/>
    </row>
    <row r="609" spans="6:8">
      <c r="F609" s="1057"/>
      <c r="H609" s="1057"/>
    </row>
    <row r="610" spans="6:8">
      <c r="F610" s="1057"/>
      <c r="H610" s="1057"/>
    </row>
    <row r="611" spans="6:8">
      <c r="F611" s="1057"/>
      <c r="H611" s="1057"/>
    </row>
    <row r="612" spans="6:8">
      <c r="F612" s="1057"/>
      <c r="H612" s="1057"/>
    </row>
    <row r="613" spans="6:8">
      <c r="F613" s="1057"/>
      <c r="H613" s="1057"/>
    </row>
    <row r="614" spans="6:8">
      <c r="F614" s="1057"/>
      <c r="H614" s="1057"/>
    </row>
    <row r="615" spans="6:8">
      <c r="F615" s="1057"/>
      <c r="H615" s="1057"/>
    </row>
    <row r="616" spans="6:8">
      <c r="F616" s="1057"/>
      <c r="H616" s="1057"/>
    </row>
    <row r="617" spans="6:8">
      <c r="F617" s="1057"/>
      <c r="H617" s="1057"/>
    </row>
    <row r="618" spans="6:8">
      <c r="F618" s="1057"/>
      <c r="H618" s="1057"/>
    </row>
    <row r="619" spans="6:8">
      <c r="F619" s="1057"/>
      <c r="H619" s="1057"/>
    </row>
    <row r="620" spans="6:8">
      <c r="F620" s="1057"/>
      <c r="H620" s="1057"/>
    </row>
    <row r="621" spans="6:8">
      <c r="F621" s="1057"/>
      <c r="H621" s="1057"/>
    </row>
    <row r="622" spans="6:8">
      <c r="F622" s="1057"/>
      <c r="H622" s="1057"/>
    </row>
    <row r="623" spans="6:8">
      <c r="F623" s="1057"/>
      <c r="H623" s="1057"/>
    </row>
    <row r="624" spans="6:8">
      <c r="F624" s="1057"/>
      <c r="H624" s="1057"/>
    </row>
    <row r="625" spans="6:8">
      <c r="F625" s="1057"/>
      <c r="H625" s="1057"/>
    </row>
    <row r="626" spans="6:8">
      <c r="F626" s="1057"/>
      <c r="H626" s="1057"/>
    </row>
    <row r="627" spans="6:8">
      <c r="F627" s="1057"/>
      <c r="H627" s="1057"/>
    </row>
    <row r="628" spans="6:8">
      <c r="F628" s="1057"/>
      <c r="H628" s="1057"/>
    </row>
    <row r="629" spans="6:8">
      <c r="F629" s="1057"/>
      <c r="H629" s="1057"/>
    </row>
    <row r="630" spans="6:8">
      <c r="F630" s="1057"/>
      <c r="H630" s="1057"/>
    </row>
    <row r="631" spans="6:8">
      <c r="F631" s="1057"/>
      <c r="H631" s="1057"/>
    </row>
    <row r="632" spans="6:8">
      <c r="F632" s="1057"/>
      <c r="H632" s="1057"/>
    </row>
    <row r="633" spans="6:8">
      <c r="F633" s="1057"/>
      <c r="H633" s="1057"/>
    </row>
    <row r="634" spans="6:8">
      <c r="F634" s="1057"/>
      <c r="H634" s="1057"/>
    </row>
    <row r="635" spans="6:8">
      <c r="F635" s="1057"/>
      <c r="H635" s="1057"/>
    </row>
    <row r="636" spans="6:8">
      <c r="F636" s="1057"/>
      <c r="H636" s="1057"/>
    </row>
    <row r="637" spans="6:8">
      <c r="F637" s="1057"/>
      <c r="H637" s="1057"/>
    </row>
    <row r="638" spans="6:8">
      <c r="F638" s="1057"/>
      <c r="H638" s="1057"/>
    </row>
    <row r="639" spans="6:8">
      <c r="F639" s="1057"/>
      <c r="H639" s="1057"/>
    </row>
    <row r="640" spans="6:8">
      <c r="F640" s="1057"/>
      <c r="H640" s="1057"/>
    </row>
    <row r="641" spans="6:8">
      <c r="F641" s="1057"/>
      <c r="H641" s="1057"/>
    </row>
    <row r="642" spans="6:8">
      <c r="F642" s="1057"/>
      <c r="H642" s="1057"/>
    </row>
    <row r="643" spans="6:8">
      <c r="F643" s="1057"/>
      <c r="H643" s="1057"/>
    </row>
    <row r="644" spans="6:8">
      <c r="F644" s="1057"/>
      <c r="H644" s="1057"/>
    </row>
    <row r="645" spans="6:8">
      <c r="F645" s="1057"/>
      <c r="H645" s="1057"/>
    </row>
    <row r="646" spans="6:8">
      <c r="F646" s="1057"/>
      <c r="H646" s="1057"/>
    </row>
    <row r="647" spans="6:8">
      <c r="F647" s="1057"/>
      <c r="H647" s="1057"/>
    </row>
    <row r="648" spans="6:8">
      <c r="F648" s="1057"/>
      <c r="H648" s="1057"/>
    </row>
    <row r="649" spans="6:8">
      <c r="F649" s="1057"/>
      <c r="H649" s="1057"/>
    </row>
    <row r="650" spans="6:8">
      <c r="F650" s="1057"/>
      <c r="H650" s="1057"/>
    </row>
    <row r="651" spans="6:8">
      <c r="F651" s="1057"/>
      <c r="H651" s="1057"/>
    </row>
    <row r="652" spans="6:8">
      <c r="F652" s="1057"/>
      <c r="H652" s="1057"/>
    </row>
    <row r="653" spans="6:8">
      <c r="F653" s="1057"/>
      <c r="H653" s="1057"/>
    </row>
    <row r="654" spans="6:8">
      <c r="F654" s="1057"/>
      <c r="H654" s="1057"/>
    </row>
    <row r="655" spans="6:8">
      <c r="F655" s="1057"/>
      <c r="H655" s="1057"/>
    </row>
    <row r="656" spans="6:8">
      <c r="F656" s="1057"/>
      <c r="H656" s="1057"/>
    </row>
    <row r="657" spans="6:8">
      <c r="F657" s="1057"/>
      <c r="H657" s="1057"/>
    </row>
    <row r="658" spans="6:8">
      <c r="F658" s="1057"/>
      <c r="H658" s="1057"/>
    </row>
    <row r="659" spans="6:8">
      <c r="F659" s="1057"/>
      <c r="H659" s="1057"/>
    </row>
    <row r="660" spans="6:8">
      <c r="F660" s="1057"/>
      <c r="H660" s="1057"/>
    </row>
    <row r="661" spans="6:8">
      <c r="F661" s="1057"/>
      <c r="H661" s="1057"/>
    </row>
    <row r="662" spans="6:8">
      <c r="F662" s="1057"/>
      <c r="H662" s="1057"/>
    </row>
    <row r="663" spans="6:8">
      <c r="F663" s="1057"/>
      <c r="H663" s="1057"/>
    </row>
    <row r="664" spans="6:8">
      <c r="F664" s="1057"/>
      <c r="H664" s="1057"/>
    </row>
    <row r="665" spans="6:8">
      <c r="F665" s="1057"/>
      <c r="H665" s="1057"/>
    </row>
    <row r="666" spans="6:8">
      <c r="F666" s="1057"/>
      <c r="H666" s="1057"/>
    </row>
    <row r="667" spans="6:8">
      <c r="F667" s="1057"/>
      <c r="H667" s="1057"/>
    </row>
    <row r="668" spans="6:8">
      <c r="F668" s="1057"/>
      <c r="H668" s="1057"/>
    </row>
    <row r="669" spans="6:8">
      <c r="F669" s="1057"/>
      <c r="H669" s="1057"/>
    </row>
    <row r="670" spans="6:8">
      <c r="F670" s="1057"/>
      <c r="H670" s="1057"/>
    </row>
    <row r="671" spans="6:8">
      <c r="F671" s="1057"/>
      <c r="H671" s="1057"/>
    </row>
    <row r="672" spans="6:8">
      <c r="F672" s="1057"/>
      <c r="H672" s="1057"/>
    </row>
    <row r="673" spans="6:8">
      <c r="F673" s="1057"/>
      <c r="H673" s="1057"/>
    </row>
    <row r="674" spans="6:8">
      <c r="F674" s="1057"/>
      <c r="H674" s="1057"/>
    </row>
    <row r="675" spans="6:8">
      <c r="F675" s="1057"/>
      <c r="H675" s="1057"/>
    </row>
    <row r="676" spans="6:8">
      <c r="F676" s="1057"/>
      <c r="H676" s="1057"/>
    </row>
    <row r="677" spans="6:8">
      <c r="F677" s="1057"/>
      <c r="H677" s="1057"/>
    </row>
    <row r="678" spans="6:8">
      <c r="F678" s="1057"/>
      <c r="H678" s="1057"/>
    </row>
    <row r="679" spans="6:8">
      <c r="F679" s="1057"/>
      <c r="H679" s="1057"/>
    </row>
    <row r="680" spans="6:8">
      <c r="F680" s="1057"/>
      <c r="H680" s="1057"/>
    </row>
    <row r="681" spans="6:8">
      <c r="F681" s="1057"/>
      <c r="H681" s="1057"/>
    </row>
    <row r="682" spans="6:8">
      <c r="F682" s="1057"/>
      <c r="H682" s="1057"/>
    </row>
    <row r="683" spans="6:8">
      <c r="F683" s="1057"/>
      <c r="H683" s="1057"/>
    </row>
    <row r="684" spans="6:8">
      <c r="F684" s="1057"/>
      <c r="H684" s="1057"/>
    </row>
    <row r="685" spans="6:8">
      <c r="F685" s="1057"/>
      <c r="H685" s="1057"/>
    </row>
    <row r="686" spans="6:8">
      <c r="F686" s="1057"/>
      <c r="H686" s="1057"/>
    </row>
    <row r="687" spans="6:8">
      <c r="F687" s="1057"/>
      <c r="H687" s="1057"/>
    </row>
    <row r="688" spans="6:8">
      <c r="F688" s="1057"/>
      <c r="H688" s="1057"/>
    </row>
    <row r="689" spans="6:8">
      <c r="F689" s="1057"/>
      <c r="H689" s="1057"/>
    </row>
    <row r="690" spans="6:8">
      <c r="F690" s="1057"/>
      <c r="H690" s="1057"/>
    </row>
    <row r="691" spans="6:8">
      <c r="F691" s="1057"/>
      <c r="H691" s="1057"/>
    </row>
    <row r="692" spans="6:8">
      <c r="F692" s="1057"/>
      <c r="H692" s="1057"/>
    </row>
    <row r="693" spans="6:8">
      <c r="F693" s="1057"/>
      <c r="H693" s="1057"/>
    </row>
    <row r="694" spans="6:8">
      <c r="F694" s="1057"/>
      <c r="H694" s="1057"/>
    </row>
    <row r="695" spans="6:8">
      <c r="F695" s="1057"/>
      <c r="H695" s="1057"/>
    </row>
    <row r="696" spans="6:8">
      <c r="F696" s="1057"/>
      <c r="H696" s="1057"/>
    </row>
    <row r="697" spans="6:8">
      <c r="F697" s="1057"/>
      <c r="H697" s="1057"/>
    </row>
    <row r="698" spans="6:8">
      <c r="F698" s="1057"/>
      <c r="H698" s="1057"/>
    </row>
    <row r="699" spans="6:8">
      <c r="F699" s="1057"/>
      <c r="H699" s="1057"/>
    </row>
    <row r="700" spans="6:8">
      <c r="F700" s="1057"/>
      <c r="H700" s="1057"/>
    </row>
    <row r="701" spans="6:8">
      <c r="F701" s="1057"/>
      <c r="H701" s="1057"/>
    </row>
    <row r="702" spans="6:8">
      <c r="F702" s="1057"/>
      <c r="H702" s="1057"/>
    </row>
    <row r="703" spans="6:8">
      <c r="F703" s="1057"/>
      <c r="H703" s="1057"/>
    </row>
    <row r="704" spans="6:8">
      <c r="F704" s="1057"/>
      <c r="H704" s="1057"/>
    </row>
    <row r="705" spans="6:8">
      <c r="F705" s="1057"/>
      <c r="H705" s="1057"/>
    </row>
    <row r="706" spans="6:8">
      <c r="F706" s="1057"/>
      <c r="H706" s="1057"/>
    </row>
    <row r="707" spans="6:8">
      <c r="F707" s="1057"/>
      <c r="H707" s="1057"/>
    </row>
    <row r="708" spans="6:8">
      <c r="F708" s="1057"/>
      <c r="H708" s="1057"/>
    </row>
    <row r="709" spans="6:8">
      <c r="F709" s="1057"/>
      <c r="H709" s="1057"/>
    </row>
    <row r="710" spans="6:8">
      <c r="F710" s="1057"/>
      <c r="H710" s="1057"/>
    </row>
    <row r="711" spans="6:8">
      <c r="F711" s="1057"/>
      <c r="H711" s="1057"/>
    </row>
    <row r="712" spans="6:8">
      <c r="F712" s="1057"/>
      <c r="H712" s="1057"/>
    </row>
    <row r="713" spans="6:8">
      <c r="F713" s="1057"/>
      <c r="H713" s="1057"/>
    </row>
    <row r="714" spans="6:8">
      <c r="F714" s="1057"/>
      <c r="H714" s="1057"/>
    </row>
    <row r="715" spans="6:8">
      <c r="F715" s="1057"/>
      <c r="H715" s="1057"/>
    </row>
    <row r="716" spans="6:8">
      <c r="F716" s="1057"/>
      <c r="H716" s="1057"/>
    </row>
    <row r="717" spans="6:8">
      <c r="F717" s="1057"/>
      <c r="H717" s="1057"/>
    </row>
    <row r="718" spans="6:8">
      <c r="F718" s="1057"/>
      <c r="H718" s="1057"/>
    </row>
    <row r="719" spans="6:8">
      <c r="F719" s="1057"/>
      <c r="H719" s="1057"/>
    </row>
    <row r="720" spans="6:8">
      <c r="F720" s="1057"/>
      <c r="H720" s="1057"/>
    </row>
    <row r="721" spans="6:8">
      <c r="F721" s="1057"/>
      <c r="H721" s="1057"/>
    </row>
    <row r="722" spans="6:8">
      <c r="F722" s="1057"/>
      <c r="H722" s="1057"/>
    </row>
    <row r="723" spans="6:8">
      <c r="F723" s="1057"/>
      <c r="H723" s="1057"/>
    </row>
    <row r="724" spans="6:8">
      <c r="F724" s="1057"/>
      <c r="H724" s="1057"/>
    </row>
    <row r="725" spans="6:8">
      <c r="F725" s="1057"/>
      <c r="H725" s="1057"/>
    </row>
    <row r="726" spans="6:8">
      <c r="F726" s="1057"/>
      <c r="H726" s="1057"/>
    </row>
    <row r="727" spans="6:8">
      <c r="F727" s="1057"/>
      <c r="H727" s="1057"/>
    </row>
    <row r="728" spans="6:8">
      <c r="F728" s="1057"/>
      <c r="H728" s="1057"/>
    </row>
    <row r="729" spans="6:8">
      <c r="F729" s="1057"/>
      <c r="H729" s="1057"/>
    </row>
    <row r="730" spans="6:8">
      <c r="F730" s="1057"/>
      <c r="H730" s="1057"/>
    </row>
    <row r="731" spans="6:8">
      <c r="F731" s="1057"/>
      <c r="H731" s="1057"/>
    </row>
    <row r="732" spans="6:8">
      <c r="F732" s="1057"/>
      <c r="H732" s="1057"/>
    </row>
    <row r="733" spans="6:8">
      <c r="F733" s="1057"/>
      <c r="H733" s="1057"/>
    </row>
    <row r="734" spans="6:8">
      <c r="F734" s="1057"/>
      <c r="H734" s="1057"/>
    </row>
    <row r="735" spans="6:8">
      <c r="F735" s="1057"/>
      <c r="H735" s="1057"/>
    </row>
    <row r="736" spans="6:8">
      <c r="F736" s="1057"/>
      <c r="H736" s="1057"/>
    </row>
    <row r="737" spans="6:8">
      <c r="F737" s="1057"/>
      <c r="H737" s="1057"/>
    </row>
    <row r="738" spans="6:8">
      <c r="F738" s="1057"/>
      <c r="H738" s="1057"/>
    </row>
    <row r="739" spans="6:8">
      <c r="F739" s="1057"/>
      <c r="H739" s="1057"/>
    </row>
    <row r="740" spans="6:8">
      <c r="F740" s="1057"/>
      <c r="H740" s="1057"/>
    </row>
    <row r="741" spans="6:8">
      <c r="F741" s="1057"/>
      <c r="H741" s="1057"/>
    </row>
    <row r="742" spans="6:8">
      <c r="F742" s="1057"/>
      <c r="H742" s="1057"/>
    </row>
    <row r="743" spans="6:8">
      <c r="F743" s="1057"/>
      <c r="H743" s="1057"/>
    </row>
    <row r="744" spans="6:8">
      <c r="F744" s="1057"/>
      <c r="H744" s="1057"/>
    </row>
    <row r="745" spans="6:8">
      <c r="F745" s="1057"/>
      <c r="H745" s="1057"/>
    </row>
    <row r="746" spans="6:8">
      <c r="F746" s="1057"/>
      <c r="H746" s="1057"/>
    </row>
    <row r="747" spans="6:8">
      <c r="F747" s="1057"/>
      <c r="H747" s="1057"/>
    </row>
    <row r="748" spans="6:8">
      <c r="F748" s="1057"/>
      <c r="H748" s="1057"/>
    </row>
    <row r="749" spans="6:8">
      <c r="F749" s="1057"/>
      <c r="H749" s="1057"/>
    </row>
    <row r="750" spans="6:8">
      <c r="F750" s="1057"/>
      <c r="H750" s="1057"/>
    </row>
    <row r="751" spans="6:8">
      <c r="F751" s="1057"/>
      <c r="H751" s="1057"/>
    </row>
    <row r="752" spans="6:8">
      <c r="F752" s="1057"/>
      <c r="H752" s="1057"/>
    </row>
    <row r="753" spans="6:8">
      <c r="F753" s="1057"/>
      <c r="H753" s="1057"/>
    </row>
    <row r="754" spans="6:8">
      <c r="F754" s="1057"/>
      <c r="H754" s="1057"/>
    </row>
    <row r="755" spans="6:8">
      <c r="F755" s="1057"/>
      <c r="H755" s="1057"/>
    </row>
    <row r="756" spans="6:8">
      <c r="F756" s="1057"/>
      <c r="H756" s="1057"/>
    </row>
    <row r="757" spans="6:8">
      <c r="F757" s="1057"/>
      <c r="H757" s="1057"/>
    </row>
    <row r="758" spans="6:8">
      <c r="F758" s="1057"/>
      <c r="H758" s="1057"/>
    </row>
    <row r="759" spans="6:8">
      <c r="F759" s="1057"/>
      <c r="H759" s="1057"/>
    </row>
    <row r="760" spans="6:8">
      <c r="F760" s="1057"/>
      <c r="H760" s="1057"/>
    </row>
    <row r="761" spans="6:8">
      <c r="F761" s="1057"/>
      <c r="H761" s="1057"/>
    </row>
    <row r="762" spans="6:8">
      <c r="F762" s="1057"/>
      <c r="H762" s="1057"/>
    </row>
    <row r="763" spans="6:8">
      <c r="F763" s="1057"/>
      <c r="H763" s="1057"/>
    </row>
    <row r="764" spans="6:8">
      <c r="F764" s="1057"/>
      <c r="H764" s="1057"/>
    </row>
    <row r="765" spans="6:8">
      <c r="F765" s="1057"/>
      <c r="H765" s="1057"/>
    </row>
    <row r="766" spans="6:8">
      <c r="F766" s="1057"/>
      <c r="H766" s="1057"/>
    </row>
    <row r="767" spans="6:8">
      <c r="F767" s="1057"/>
      <c r="H767" s="1057"/>
    </row>
    <row r="768" spans="6:8">
      <c r="F768" s="1057"/>
      <c r="H768" s="1057"/>
    </row>
    <row r="769" spans="6:8">
      <c r="F769" s="1057"/>
      <c r="H769" s="1057"/>
    </row>
    <row r="770" spans="6:8">
      <c r="F770" s="1057"/>
      <c r="H770" s="1057"/>
    </row>
    <row r="771" spans="6:8">
      <c r="F771" s="1057"/>
      <c r="H771" s="1057"/>
    </row>
    <row r="772" spans="6:8">
      <c r="F772" s="1057"/>
      <c r="H772" s="1057"/>
    </row>
    <row r="773" spans="6:8">
      <c r="F773" s="1057"/>
      <c r="H773" s="1057"/>
    </row>
    <row r="774" spans="6:8">
      <c r="F774" s="1057"/>
      <c r="H774" s="1057"/>
    </row>
    <row r="775" spans="6:8">
      <c r="F775" s="1057"/>
      <c r="H775" s="1057"/>
    </row>
    <row r="776" spans="6:8">
      <c r="F776" s="1057"/>
      <c r="H776" s="1057"/>
    </row>
    <row r="777" spans="6:8">
      <c r="F777" s="1057"/>
      <c r="H777" s="1057"/>
    </row>
    <row r="778" spans="6:8">
      <c r="F778" s="1057"/>
      <c r="H778" s="1057"/>
    </row>
    <row r="779" spans="6:8">
      <c r="F779" s="1057"/>
      <c r="H779" s="1057"/>
    </row>
    <row r="780" spans="6:8">
      <c r="F780" s="1057"/>
      <c r="H780" s="1057"/>
    </row>
    <row r="781" spans="6:8">
      <c r="F781" s="1057"/>
      <c r="H781" s="1057"/>
    </row>
    <row r="782" spans="6:8">
      <c r="F782" s="1057"/>
      <c r="H782" s="1057"/>
    </row>
    <row r="783" spans="6:8">
      <c r="F783" s="1057"/>
      <c r="H783" s="1057"/>
    </row>
    <row r="784" spans="6:8">
      <c r="F784" s="1057"/>
      <c r="H784" s="1057"/>
    </row>
    <row r="785" spans="6:8">
      <c r="F785" s="1057"/>
      <c r="H785" s="1057"/>
    </row>
    <row r="786" spans="6:8">
      <c r="F786" s="1057"/>
      <c r="H786" s="1057"/>
    </row>
    <row r="787" spans="6:8">
      <c r="F787" s="1057"/>
      <c r="H787" s="1057"/>
    </row>
    <row r="788" spans="6:8">
      <c r="F788" s="1057"/>
      <c r="H788" s="1057"/>
    </row>
    <row r="789" spans="6:8">
      <c r="F789" s="1057"/>
      <c r="H789" s="1057"/>
    </row>
    <row r="790" spans="6:8">
      <c r="F790" s="1057"/>
      <c r="H790" s="1057"/>
    </row>
    <row r="791" spans="6:8">
      <c r="F791" s="1057"/>
      <c r="H791" s="1057"/>
    </row>
    <row r="792" spans="6:8">
      <c r="F792" s="1057"/>
      <c r="H792" s="1057"/>
    </row>
    <row r="793" spans="6:8">
      <c r="F793" s="1057"/>
      <c r="H793" s="1057"/>
    </row>
    <row r="794" spans="6:8">
      <c r="F794" s="1057"/>
      <c r="H794" s="1057"/>
    </row>
    <row r="795" spans="6:8">
      <c r="F795" s="1057"/>
      <c r="H795" s="1057"/>
    </row>
    <row r="796" spans="6:8">
      <c r="F796" s="1057"/>
      <c r="H796" s="1057"/>
    </row>
    <row r="797" spans="6:8">
      <c r="F797" s="1057"/>
      <c r="H797" s="1057"/>
    </row>
    <row r="798" spans="6:8">
      <c r="F798" s="1057"/>
      <c r="H798" s="1057"/>
    </row>
    <row r="799" spans="6:8">
      <c r="F799" s="1057"/>
      <c r="H799" s="1057"/>
    </row>
    <row r="800" spans="6:8">
      <c r="F800" s="1057"/>
      <c r="H800" s="1057"/>
    </row>
    <row r="801" spans="6:8">
      <c r="F801" s="1057"/>
      <c r="H801" s="1057"/>
    </row>
    <row r="802" spans="6:8">
      <c r="F802" s="1057"/>
      <c r="H802" s="1057"/>
    </row>
    <row r="803" spans="6:8">
      <c r="F803" s="1057"/>
      <c r="H803" s="1057"/>
    </row>
    <row r="804" spans="6:8">
      <c r="F804" s="1057"/>
      <c r="H804" s="1057"/>
    </row>
    <row r="805" spans="6:8">
      <c r="F805" s="1057"/>
      <c r="H805" s="1057"/>
    </row>
    <row r="806" spans="6:8">
      <c r="F806" s="1057"/>
      <c r="H806" s="1057"/>
    </row>
    <row r="807" spans="6:8">
      <c r="F807" s="1057"/>
      <c r="H807" s="1057"/>
    </row>
    <row r="808" spans="6:8">
      <c r="F808" s="1057"/>
      <c r="H808" s="1057"/>
    </row>
    <row r="809" spans="6:8">
      <c r="F809" s="1057"/>
      <c r="H809" s="1057"/>
    </row>
    <row r="810" spans="6:8">
      <c r="F810" s="1057"/>
      <c r="H810" s="1057"/>
    </row>
    <row r="811" spans="6:8">
      <c r="F811" s="1057"/>
      <c r="H811" s="1057"/>
    </row>
    <row r="812" spans="6:8">
      <c r="F812" s="1057"/>
      <c r="H812" s="1057"/>
    </row>
    <row r="813" spans="6:8">
      <c r="F813" s="1057"/>
      <c r="H813" s="1057"/>
    </row>
    <row r="814" spans="6:8">
      <c r="F814" s="1057"/>
      <c r="H814" s="1057"/>
    </row>
    <row r="815" spans="6:8">
      <c r="F815" s="1057"/>
      <c r="H815" s="1057"/>
    </row>
    <row r="816" spans="6:8">
      <c r="F816" s="1057"/>
      <c r="H816" s="1057"/>
    </row>
    <row r="817" spans="6:8">
      <c r="F817" s="1057"/>
      <c r="H817" s="1057"/>
    </row>
    <row r="818" spans="6:8">
      <c r="F818" s="1057"/>
      <c r="H818" s="1057"/>
    </row>
    <row r="819" spans="6:8">
      <c r="F819" s="1057"/>
      <c r="H819" s="1057"/>
    </row>
    <row r="820" spans="6:8">
      <c r="F820" s="1057"/>
      <c r="H820" s="1057"/>
    </row>
    <row r="821" spans="6:8">
      <c r="F821" s="1057"/>
      <c r="H821" s="1057"/>
    </row>
    <row r="822" spans="6:8">
      <c r="F822" s="1057"/>
      <c r="H822" s="1057"/>
    </row>
    <row r="823" spans="6:8">
      <c r="F823" s="1057"/>
      <c r="H823" s="1057"/>
    </row>
    <row r="824" spans="6:8">
      <c r="F824" s="1057"/>
      <c r="H824" s="1057"/>
    </row>
    <row r="825" spans="6:8">
      <c r="F825" s="1057"/>
      <c r="H825" s="1057"/>
    </row>
    <row r="826" spans="6:8">
      <c r="F826" s="1057"/>
      <c r="H826" s="1057"/>
    </row>
    <row r="827" spans="6:8">
      <c r="F827" s="1057"/>
      <c r="H827" s="1057"/>
    </row>
    <row r="828" spans="6:8">
      <c r="F828" s="1057"/>
      <c r="H828" s="1057"/>
    </row>
    <row r="829" spans="6:8">
      <c r="F829" s="1057"/>
      <c r="H829" s="1057"/>
    </row>
    <row r="830" spans="6:8">
      <c r="F830" s="1057"/>
      <c r="H830" s="1057"/>
    </row>
    <row r="831" spans="6:8">
      <c r="F831" s="1057"/>
      <c r="H831" s="1057"/>
    </row>
    <row r="832" spans="6:8">
      <c r="F832" s="1057"/>
      <c r="H832" s="1057"/>
    </row>
    <row r="833" spans="6:8">
      <c r="F833" s="1057"/>
      <c r="H833" s="1057"/>
    </row>
    <row r="834" spans="6:8">
      <c r="F834" s="1057"/>
      <c r="H834" s="1057"/>
    </row>
    <row r="835" spans="6:8">
      <c r="F835" s="1057"/>
      <c r="H835" s="1057"/>
    </row>
    <row r="836" spans="6:8">
      <c r="F836" s="1057"/>
      <c r="H836" s="1057"/>
    </row>
    <row r="837" spans="6:8">
      <c r="F837" s="1057"/>
      <c r="H837" s="1057"/>
    </row>
    <row r="838" spans="6:8">
      <c r="F838" s="1057"/>
      <c r="H838" s="1057"/>
    </row>
    <row r="839" spans="6:8">
      <c r="F839" s="1057"/>
      <c r="H839" s="1057"/>
    </row>
    <row r="840" spans="6:8">
      <c r="F840" s="1057"/>
      <c r="H840" s="1057"/>
    </row>
    <row r="841" spans="6:8">
      <c r="F841" s="1057"/>
      <c r="H841" s="1057"/>
    </row>
    <row r="842" spans="6:8">
      <c r="F842" s="1057"/>
      <c r="H842" s="1057"/>
    </row>
    <row r="843" spans="6:8">
      <c r="F843" s="1057"/>
      <c r="H843" s="1057"/>
    </row>
    <row r="844" spans="6:8">
      <c r="F844" s="1057"/>
      <c r="H844" s="1057"/>
    </row>
    <row r="845" spans="6:8">
      <c r="F845" s="1057"/>
      <c r="H845" s="1057"/>
    </row>
    <row r="846" spans="6:8">
      <c r="F846" s="1057"/>
      <c r="H846" s="1057"/>
    </row>
    <row r="847" spans="6:8">
      <c r="F847" s="1057"/>
      <c r="H847" s="1057"/>
    </row>
    <row r="848" spans="6:8">
      <c r="F848" s="1057"/>
      <c r="H848" s="1057"/>
    </row>
    <row r="849" spans="6:8">
      <c r="F849" s="1057"/>
      <c r="H849" s="1057"/>
    </row>
    <row r="850" spans="6:8">
      <c r="F850" s="1057"/>
      <c r="H850" s="1057"/>
    </row>
    <row r="851" spans="6:8">
      <c r="F851" s="1057"/>
      <c r="H851" s="1057"/>
    </row>
    <row r="852" spans="6:8">
      <c r="F852" s="1057"/>
      <c r="H852" s="1057"/>
    </row>
    <row r="853" spans="6:8">
      <c r="F853" s="1057"/>
      <c r="H853" s="1057"/>
    </row>
    <row r="854" spans="6:8">
      <c r="F854" s="1057"/>
      <c r="H854" s="1057"/>
    </row>
    <row r="855" spans="6:8">
      <c r="F855" s="1057"/>
      <c r="H855" s="1057"/>
    </row>
    <row r="856" spans="6:8">
      <c r="F856" s="1057"/>
      <c r="H856" s="1057"/>
    </row>
    <row r="857" spans="6:8">
      <c r="F857" s="1057"/>
      <c r="H857" s="1057"/>
    </row>
    <row r="858" spans="6:8">
      <c r="F858" s="1057"/>
      <c r="H858" s="1057"/>
    </row>
    <row r="859" spans="6:8">
      <c r="F859" s="1057"/>
      <c r="H859" s="1057"/>
    </row>
    <row r="860" spans="6:8">
      <c r="F860" s="1057"/>
      <c r="H860" s="1057"/>
    </row>
    <row r="861" spans="6:8">
      <c r="F861" s="1057"/>
      <c r="H861" s="1057"/>
    </row>
    <row r="862" spans="6:8">
      <c r="F862" s="1057"/>
      <c r="H862" s="1057"/>
    </row>
    <row r="863" spans="6:8">
      <c r="F863" s="1057"/>
      <c r="H863" s="1057"/>
    </row>
    <row r="864" spans="6:8">
      <c r="F864" s="1057"/>
      <c r="H864" s="1057"/>
    </row>
    <row r="865" spans="6:8">
      <c r="F865" s="1057"/>
      <c r="H865" s="1057"/>
    </row>
    <row r="866" spans="6:8">
      <c r="F866" s="1057"/>
      <c r="H866" s="1057"/>
    </row>
    <row r="867" spans="6:8">
      <c r="F867" s="1057"/>
      <c r="H867" s="1057"/>
    </row>
    <row r="868" spans="6:8">
      <c r="F868" s="1057"/>
      <c r="H868" s="1057"/>
    </row>
    <row r="869" spans="6:8">
      <c r="F869" s="1057"/>
      <c r="H869" s="1057"/>
    </row>
    <row r="870" spans="6:8">
      <c r="F870" s="1057"/>
      <c r="H870" s="1057"/>
    </row>
    <row r="871" spans="6:8">
      <c r="F871" s="1057"/>
      <c r="H871" s="1057"/>
    </row>
    <row r="872" spans="6:8">
      <c r="F872" s="1057"/>
      <c r="H872" s="1057"/>
    </row>
    <row r="873" spans="6:8">
      <c r="F873" s="1057"/>
      <c r="H873" s="1057"/>
    </row>
    <row r="874" spans="6:8">
      <c r="F874" s="1057"/>
      <c r="H874" s="1057"/>
    </row>
    <row r="875" spans="6:8">
      <c r="F875" s="1057"/>
      <c r="H875" s="1057"/>
    </row>
    <row r="876" spans="6:8">
      <c r="F876" s="1057"/>
      <c r="H876" s="1057"/>
    </row>
    <row r="877" spans="6:8">
      <c r="F877" s="1057"/>
      <c r="H877" s="1057"/>
    </row>
    <row r="878" spans="6:8">
      <c r="F878" s="1057"/>
      <c r="H878" s="1057"/>
    </row>
    <row r="879" spans="6:8">
      <c r="F879" s="1057"/>
      <c r="H879" s="1057"/>
    </row>
    <row r="880" spans="6:8">
      <c r="F880" s="1057"/>
      <c r="H880" s="1057"/>
    </row>
    <row r="881" spans="6:8">
      <c r="F881" s="1057"/>
      <c r="H881" s="1057"/>
    </row>
    <row r="882" spans="6:8">
      <c r="F882" s="1057"/>
      <c r="H882" s="1057"/>
    </row>
    <row r="883" spans="6:8">
      <c r="F883" s="1057"/>
      <c r="H883" s="1057"/>
    </row>
    <row r="884" spans="6:8">
      <c r="F884" s="1057"/>
      <c r="H884" s="1057"/>
    </row>
    <row r="885" spans="6:8">
      <c r="F885" s="1057"/>
      <c r="H885" s="1057"/>
    </row>
    <row r="886" spans="6:8">
      <c r="F886" s="1057"/>
      <c r="H886" s="1057"/>
    </row>
    <row r="887" spans="6:8">
      <c r="F887" s="1057"/>
      <c r="H887" s="1057"/>
    </row>
    <row r="888" spans="6:8">
      <c r="F888" s="1057"/>
      <c r="H888" s="1057"/>
    </row>
    <row r="889" spans="6:8">
      <c r="F889" s="1057"/>
      <c r="H889" s="1057"/>
    </row>
    <row r="890" spans="6:8">
      <c r="F890" s="1057"/>
      <c r="H890" s="1057"/>
    </row>
    <row r="891" spans="6:8">
      <c r="F891" s="1057"/>
      <c r="H891" s="1057"/>
    </row>
    <row r="892" spans="6:8">
      <c r="F892" s="1057"/>
      <c r="H892" s="1057"/>
    </row>
    <row r="893" spans="6:8">
      <c r="F893" s="1057"/>
      <c r="H893" s="1057"/>
    </row>
    <row r="894" spans="6:8">
      <c r="F894" s="1057"/>
      <c r="H894" s="1057"/>
    </row>
    <row r="895" spans="6:8">
      <c r="F895" s="1057"/>
      <c r="H895" s="1057"/>
    </row>
    <row r="896" spans="6:8">
      <c r="F896" s="1057"/>
      <c r="H896" s="1057"/>
    </row>
    <row r="897" spans="6:8">
      <c r="F897" s="1057"/>
      <c r="H897" s="1057"/>
    </row>
    <row r="898" spans="6:8">
      <c r="F898" s="1057"/>
      <c r="H898" s="1057"/>
    </row>
    <row r="899" spans="6:8">
      <c r="F899" s="1057"/>
      <c r="H899" s="1057"/>
    </row>
    <row r="900" spans="6:8">
      <c r="F900" s="1057"/>
      <c r="H900" s="1057"/>
    </row>
    <row r="901" spans="6:8">
      <c r="F901" s="1057"/>
      <c r="H901" s="1057"/>
    </row>
    <row r="902" spans="6:8">
      <c r="F902" s="1057"/>
      <c r="H902" s="1057"/>
    </row>
    <row r="903" spans="6:8">
      <c r="F903" s="1057"/>
      <c r="H903" s="1057"/>
    </row>
    <row r="904" spans="6:8">
      <c r="F904" s="1057"/>
      <c r="H904" s="1057"/>
    </row>
    <row r="905" spans="6:8">
      <c r="F905" s="1057"/>
      <c r="H905" s="1057"/>
    </row>
    <row r="906" spans="6:8">
      <c r="F906" s="1057"/>
      <c r="H906" s="1057"/>
    </row>
    <row r="907" spans="6:8">
      <c r="F907" s="1057"/>
      <c r="H907" s="1057"/>
    </row>
    <row r="908" spans="6:8">
      <c r="F908" s="1057"/>
      <c r="H908" s="1057"/>
    </row>
    <row r="909" spans="6:8">
      <c r="F909" s="1057"/>
      <c r="H909" s="1057"/>
    </row>
    <row r="910" spans="6:8">
      <c r="F910" s="1057"/>
      <c r="H910" s="1057"/>
    </row>
    <row r="911" spans="6:8">
      <c r="F911" s="1057"/>
      <c r="H911" s="1057"/>
    </row>
    <row r="912" spans="6:8">
      <c r="F912" s="1057"/>
      <c r="H912" s="1057"/>
    </row>
    <row r="913" spans="6:8">
      <c r="F913" s="1057"/>
      <c r="H913" s="1057"/>
    </row>
    <row r="914" spans="6:8">
      <c r="F914" s="1057"/>
      <c r="H914" s="1057"/>
    </row>
    <row r="915" spans="6:8">
      <c r="F915" s="1057"/>
      <c r="H915" s="1057"/>
    </row>
    <row r="916" spans="6:8">
      <c r="F916" s="1057"/>
      <c r="H916" s="1057"/>
    </row>
    <row r="917" spans="6:8">
      <c r="F917" s="1057"/>
      <c r="H917" s="1057"/>
    </row>
    <row r="918" spans="6:8">
      <c r="F918" s="1057"/>
      <c r="H918" s="1057"/>
    </row>
    <row r="919" spans="6:8">
      <c r="F919" s="1057"/>
      <c r="H919" s="1057"/>
    </row>
    <row r="920" spans="6:8">
      <c r="F920" s="1057"/>
      <c r="H920" s="1057"/>
    </row>
    <row r="921" spans="6:8">
      <c r="F921" s="1057"/>
      <c r="H921" s="1057"/>
    </row>
    <row r="922" spans="6:8">
      <c r="F922" s="1057"/>
      <c r="H922" s="1057"/>
    </row>
    <row r="923" spans="6:8">
      <c r="F923" s="1057"/>
      <c r="H923" s="1057"/>
    </row>
    <row r="924" spans="6:8">
      <c r="F924" s="1057"/>
      <c r="H924" s="1057"/>
    </row>
    <row r="925" spans="6:8">
      <c r="F925" s="1057"/>
      <c r="H925" s="1057"/>
    </row>
    <row r="926" spans="6:8">
      <c r="F926" s="1057"/>
      <c r="H926" s="1057"/>
    </row>
    <row r="927" spans="6:8">
      <c r="F927" s="1057"/>
      <c r="H927" s="1057"/>
    </row>
    <row r="928" spans="6:8">
      <c r="F928" s="1057"/>
      <c r="H928" s="1057"/>
    </row>
    <row r="929" spans="6:8">
      <c r="F929" s="1057"/>
      <c r="H929" s="1057"/>
    </row>
    <row r="930" spans="6:8">
      <c r="F930" s="1057"/>
      <c r="H930" s="1057"/>
    </row>
    <row r="931" spans="6:8">
      <c r="F931" s="1057"/>
      <c r="H931" s="1057"/>
    </row>
    <row r="932" spans="6:8">
      <c r="F932" s="1057"/>
      <c r="H932" s="1057"/>
    </row>
    <row r="933" spans="6:8">
      <c r="F933" s="1057"/>
      <c r="H933" s="1057"/>
    </row>
    <row r="934" spans="6:8">
      <c r="F934" s="1057"/>
      <c r="H934" s="1057"/>
    </row>
    <row r="935" spans="6:8">
      <c r="F935" s="1057"/>
      <c r="H935" s="1057"/>
    </row>
    <row r="936" spans="6:8">
      <c r="F936" s="1057"/>
      <c r="H936" s="1057"/>
    </row>
    <row r="937" spans="6:8">
      <c r="F937" s="1057"/>
      <c r="H937" s="1057"/>
    </row>
    <row r="938" spans="6:8">
      <c r="F938" s="1057"/>
      <c r="H938" s="1057"/>
    </row>
    <row r="939" spans="6:8">
      <c r="F939" s="1057"/>
      <c r="H939" s="1057"/>
    </row>
    <row r="940" spans="6:8">
      <c r="F940" s="1057"/>
      <c r="H940" s="1057"/>
    </row>
    <row r="941" spans="6:8">
      <c r="F941" s="1057"/>
      <c r="H941" s="1057"/>
    </row>
    <row r="942" spans="6:8">
      <c r="F942" s="1057"/>
      <c r="H942" s="1057"/>
    </row>
    <row r="943" spans="6:8">
      <c r="F943" s="1057"/>
      <c r="H943" s="1057"/>
    </row>
    <row r="944" spans="6:8">
      <c r="F944" s="1057"/>
      <c r="H944" s="1057"/>
    </row>
    <row r="945" spans="6:8">
      <c r="F945" s="1057"/>
      <c r="H945" s="1057"/>
    </row>
    <row r="946" spans="6:8">
      <c r="F946" s="1057"/>
      <c r="H946" s="1057"/>
    </row>
    <row r="947" spans="6:8">
      <c r="F947" s="1057"/>
      <c r="H947" s="1057"/>
    </row>
    <row r="948" spans="6:8">
      <c r="F948" s="1057"/>
      <c r="H948" s="1057"/>
    </row>
    <row r="949" spans="6:8">
      <c r="F949" s="1057"/>
      <c r="H949" s="1057"/>
    </row>
    <row r="950" spans="6:8">
      <c r="F950" s="1057"/>
      <c r="H950" s="1057"/>
    </row>
    <row r="951" spans="6:8">
      <c r="F951" s="1057"/>
      <c r="H951" s="1057"/>
    </row>
    <row r="952" spans="6:8">
      <c r="F952" s="1057"/>
      <c r="H952" s="1057"/>
    </row>
    <row r="953" spans="6:8">
      <c r="F953" s="1057"/>
      <c r="H953" s="1057"/>
    </row>
    <row r="954" spans="6:8">
      <c r="F954" s="1057"/>
      <c r="H954" s="1057"/>
    </row>
    <row r="955" spans="6:8">
      <c r="F955" s="1057"/>
      <c r="H955" s="1057"/>
    </row>
    <row r="956" spans="6:8">
      <c r="F956" s="1057"/>
      <c r="H956" s="1057"/>
    </row>
    <row r="957" spans="6:8">
      <c r="F957" s="1057"/>
      <c r="H957" s="1057"/>
    </row>
    <row r="958" spans="6:8">
      <c r="F958" s="1057"/>
      <c r="H958" s="1057"/>
    </row>
    <row r="959" spans="6:8">
      <c r="F959" s="1057"/>
      <c r="H959" s="1057"/>
    </row>
    <row r="960" spans="6:8">
      <c r="F960" s="1057"/>
      <c r="H960" s="1057"/>
    </row>
    <row r="961" spans="6:8">
      <c r="F961" s="1057"/>
      <c r="H961" s="1057"/>
    </row>
    <row r="962" spans="6:8">
      <c r="F962" s="1057"/>
      <c r="H962" s="1057"/>
    </row>
    <row r="963" spans="6:8">
      <c r="F963" s="1057"/>
      <c r="H963" s="1057"/>
    </row>
    <row r="964" spans="6:8">
      <c r="F964" s="1057"/>
      <c r="H964" s="1057"/>
    </row>
    <row r="965" spans="6:8">
      <c r="F965" s="1057"/>
      <c r="H965" s="1057"/>
    </row>
    <row r="966" spans="6:8">
      <c r="F966" s="1057"/>
      <c r="H966" s="1057"/>
    </row>
    <row r="967" spans="6:8">
      <c r="F967" s="1057"/>
      <c r="H967" s="1057"/>
    </row>
    <row r="968" spans="6:8">
      <c r="F968" s="1057"/>
      <c r="H968" s="1057"/>
    </row>
    <row r="969" spans="6:8">
      <c r="F969" s="1057"/>
      <c r="H969" s="1057"/>
    </row>
    <row r="970" spans="6:8">
      <c r="F970" s="1057"/>
      <c r="H970" s="1057"/>
    </row>
    <row r="971" spans="6:8">
      <c r="F971" s="1057"/>
      <c r="H971" s="1057"/>
    </row>
    <row r="972" spans="6:8">
      <c r="F972" s="1057"/>
      <c r="H972" s="1057"/>
    </row>
    <row r="973" spans="6:8">
      <c r="F973" s="1057"/>
      <c r="H973" s="1057"/>
    </row>
    <row r="974" spans="6:8">
      <c r="F974" s="1057"/>
      <c r="H974" s="1057"/>
    </row>
    <row r="975" spans="6:8">
      <c r="F975" s="1057"/>
      <c r="H975" s="1057"/>
    </row>
    <row r="976" spans="6:8">
      <c r="F976" s="1057"/>
      <c r="H976" s="1057"/>
    </row>
    <row r="977" spans="6:8">
      <c r="F977" s="1057"/>
      <c r="H977" s="1057"/>
    </row>
    <row r="978" spans="6:8">
      <c r="F978" s="1057"/>
      <c r="H978" s="1057"/>
    </row>
    <row r="979" spans="6:8">
      <c r="F979" s="1057"/>
      <c r="H979" s="1057"/>
    </row>
    <row r="980" spans="6:8">
      <c r="F980" s="1057"/>
      <c r="H980" s="1057"/>
    </row>
    <row r="981" spans="6:8">
      <c r="F981" s="1057"/>
      <c r="H981" s="1057"/>
    </row>
    <row r="982" spans="6:8">
      <c r="F982" s="1057"/>
      <c r="H982" s="1057"/>
    </row>
    <row r="983" spans="6:8">
      <c r="F983" s="1057"/>
      <c r="H983" s="1057"/>
    </row>
    <row r="984" spans="6:8">
      <c r="F984" s="1057"/>
      <c r="H984" s="1057"/>
    </row>
    <row r="985" spans="6:8">
      <c r="F985" s="1057"/>
      <c r="H985" s="1057"/>
    </row>
    <row r="986" spans="6:8">
      <c r="F986" s="1057"/>
      <c r="H986" s="1057"/>
    </row>
    <row r="987" spans="6:8">
      <c r="F987" s="1057"/>
      <c r="H987" s="1057"/>
    </row>
    <row r="988" spans="6:8">
      <c r="F988" s="1057"/>
      <c r="H988" s="1057"/>
    </row>
    <row r="989" spans="6:8">
      <c r="F989" s="1057"/>
      <c r="H989" s="1057"/>
    </row>
    <row r="990" spans="6:8">
      <c r="F990" s="1057"/>
      <c r="H990" s="1057"/>
    </row>
    <row r="991" spans="6:8">
      <c r="F991" s="1057"/>
      <c r="H991" s="1057"/>
    </row>
    <row r="992" spans="6:8">
      <c r="F992" s="1057"/>
      <c r="H992" s="1057"/>
    </row>
    <row r="993" spans="6:8">
      <c r="F993" s="1057"/>
      <c r="H993" s="1057"/>
    </row>
    <row r="994" spans="6:8">
      <c r="F994" s="1057"/>
      <c r="H994" s="1057"/>
    </row>
    <row r="995" spans="6:8">
      <c r="F995" s="1057"/>
      <c r="H995" s="1057"/>
    </row>
    <row r="996" spans="6:8">
      <c r="F996" s="1057"/>
      <c r="H996" s="1057"/>
    </row>
    <row r="997" spans="6:8">
      <c r="F997" s="1057"/>
      <c r="H997" s="1057"/>
    </row>
    <row r="998" spans="6:8">
      <c r="F998" s="1057"/>
      <c r="H998" s="1057"/>
    </row>
    <row r="999" spans="6:8">
      <c r="F999" s="1057"/>
      <c r="H999" s="1057"/>
    </row>
    <row r="1000" spans="6:8">
      <c r="F1000" s="1057"/>
      <c r="H1000" s="1057"/>
    </row>
    <row r="1001" spans="6:8">
      <c r="F1001" s="1057"/>
      <c r="H1001" s="1057"/>
    </row>
    <row r="1002" spans="6:8">
      <c r="F1002" s="1057"/>
      <c r="H1002" s="1057"/>
    </row>
    <row r="1003" spans="6:8">
      <c r="F1003" s="1057"/>
      <c r="H1003" s="1057"/>
    </row>
    <row r="1004" spans="6:8">
      <c r="F1004" s="1057"/>
      <c r="H1004" s="1057"/>
    </row>
    <row r="1005" spans="6:8">
      <c r="F1005" s="1057"/>
      <c r="H1005" s="1057"/>
    </row>
    <row r="1006" spans="6:8">
      <c r="F1006" s="1057"/>
      <c r="H1006" s="1057"/>
    </row>
    <row r="1007" spans="6:8">
      <c r="F1007" s="1057"/>
      <c r="H1007" s="1057"/>
    </row>
    <row r="1008" spans="6:8">
      <c r="F1008" s="1057"/>
      <c r="H1008" s="1057"/>
    </row>
    <row r="1009" spans="6:8">
      <c r="F1009" s="1057"/>
      <c r="H1009" s="1057"/>
    </row>
    <row r="1010" spans="6:8">
      <c r="F1010" s="1057"/>
      <c r="H1010" s="1057"/>
    </row>
    <row r="1011" spans="6:8">
      <c r="F1011" s="1057"/>
      <c r="H1011" s="1057"/>
    </row>
    <row r="1012" spans="6:8">
      <c r="F1012" s="1057"/>
      <c r="H1012" s="1057"/>
    </row>
    <row r="1013" spans="6:8">
      <c r="F1013" s="1057"/>
      <c r="H1013" s="1057"/>
    </row>
    <row r="1014" spans="6:8">
      <c r="F1014" s="1057"/>
      <c r="H1014" s="1057"/>
    </row>
    <row r="1015" spans="6:8">
      <c r="F1015" s="1057"/>
      <c r="H1015" s="1057"/>
    </row>
    <row r="1016" spans="6:8">
      <c r="F1016" s="1057"/>
      <c r="H1016" s="1057"/>
    </row>
    <row r="1017" spans="6:8">
      <c r="F1017" s="1057"/>
      <c r="H1017" s="1057"/>
    </row>
    <row r="1018" spans="6:8">
      <c r="F1018" s="1057"/>
      <c r="H1018" s="1057"/>
    </row>
    <row r="1019" spans="6:8">
      <c r="F1019" s="1057"/>
      <c r="H1019" s="1057"/>
    </row>
    <row r="1020" spans="6:8">
      <c r="F1020" s="1057"/>
      <c r="H1020" s="1057"/>
    </row>
    <row r="1021" spans="6:8">
      <c r="F1021" s="1057"/>
      <c r="H1021" s="1057"/>
    </row>
    <row r="1022" spans="6:8">
      <c r="F1022" s="1057"/>
      <c r="H1022" s="1057"/>
    </row>
    <row r="1023" spans="6:8">
      <c r="F1023" s="1057"/>
      <c r="H1023" s="1057"/>
    </row>
    <row r="1024" spans="6:8">
      <c r="F1024" s="1057"/>
      <c r="H1024" s="1057"/>
    </row>
    <row r="1025" spans="6:8">
      <c r="F1025" s="1057"/>
      <c r="H1025" s="1057"/>
    </row>
    <row r="1026" spans="6:8">
      <c r="F1026" s="1057"/>
      <c r="H1026" s="1057"/>
    </row>
    <row r="1027" spans="6:8">
      <c r="F1027" s="1057"/>
      <c r="H1027" s="1057"/>
    </row>
    <row r="1028" spans="6:8">
      <c r="F1028" s="1057"/>
      <c r="H1028" s="1057"/>
    </row>
    <row r="1029" spans="6:8">
      <c r="F1029" s="1057"/>
      <c r="H1029" s="1057"/>
    </row>
    <row r="1030" spans="6:8">
      <c r="F1030" s="1057"/>
      <c r="H1030" s="1057"/>
    </row>
    <row r="1031" spans="6:8">
      <c r="F1031" s="1057"/>
      <c r="H1031" s="1057"/>
    </row>
    <row r="1032" spans="6:8">
      <c r="F1032" s="1057"/>
      <c r="H1032" s="1057"/>
    </row>
    <row r="1033" spans="6:8">
      <c r="F1033" s="1057"/>
      <c r="H1033" s="1057"/>
    </row>
    <row r="1034" spans="6:8">
      <c r="F1034" s="1057"/>
      <c r="H1034" s="1057"/>
    </row>
    <row r="1035" spans="6:8">
      <c r="F1035" s="1057"/>
      <c r="H1035" s="1057"/>
    </row>
    <row r="1036" spans="6:8">
      <c r="F1036" s="1057"/>
      <c r="H1036" s="1057"/>
    </row>
    <row r="1037" spans="6:8">
      <c r="F1037" s="1057"/>
      <c r="H1037" s="1057"/>
    </row>
    <row r="1038" spans="6:8">
      <c r="F1038" s="1057"/>
      <c r="H1038" s="1057"/>
    </row>
    <row r="1039" spans="6:8">
      <c r="F1039" s="1057"/>
      <c r="H1039" s="1057"/>
    </row>
    <row r="1040" spans="6:8">
      <c r="F1040" s="1057"/>
      <c r="H1040" s="1057"/>
    </row>
    <row r="1041" spans="6:8">
      <c r="F1041" s="1057"/>
      <c r="H1041" s="1057"/>
    </row>
    <row r="1042" spans="6:8">
      <c r="F1042" s="1057"/>
      <c r="H1042" s="1057"/>
    </row>
    <row r="1043" spans="6:8">
      <c r="F1043" s="1057"/>
      <c r="H1043" s="1057"/>
    </row>
    <row r="1044" spans="6:8">
      <c r="F1044" s="1057"/>
      <c r="H1044" s="1057"/>
    </row>
    <row r="1045" spans="6:8">
      <c r="F1045" s="1057"/>
      <c r="H1045" s="1057"/>
    </row>
    <row r="1046" spans="6:8">
      <c r="F1046" s="1057"/>
      <c r="H1046" s="1057"/>
    </row>
    <row r="1047" spans="6:8">
      <c r="F1047" s="1057"/>
      <c r="H1047" s="1057"/>
    </row>
    <row r="1048" spans="6:8">
      <c r="F1048" s="1057"/>
      <c r="H1048" s="1057"/>
    </row>
    <row r="1049" spans="6:8">
      <c r="F1049" s="1057"/>
      <c r="H1049" s="1057"/>
    </row>
    <row r="1050" spans="6:8">
      <c r="F1050" s="1057"/>
      <c r="H1050" s="1057"/>
    </row>
    <row r="1051" spans="6:8">
      <c r="F1051" s="1057"/>
      <c r="H1051" s="1057"/>
    </row>
    <row r="1052" spans="6:8">
      <c r="F1052" s="1057"/>
      <c r="H1052" s="1057"/>
    </row>
    <row r="1053" spans="6:8">
      <c r="F1053" s="1057"/>
      <c r="H1053" s="1057"/>
    </row>
    <row r="1054" spans="6:8">
      <c r="F1054" s="1057"/>
      <c r="H1054" s="1057"/>
    </row>
    <row r="1055" spans="6:8">
      <c r="F1055" s="1057"/>
      <c r="H1055" s="1057"/>
    </row>
    <row r="1056" spans="6:8">
      <c r="F1056" s="1057"/>
      <c r="H1056" s="1057"/>
    </row>
    <row r="1057" spans="6:8">
      <c r="F1057" s="1057"/>
      <c r="H1057" s="1057"/>
    </row>
    <row r="1058" spans="6:8">
      <c r="F1058" s="1057"/>
      <c r="H1058" s="1057"/>
    </row>
    <row r="1059" spans="6:8">
      <c r="F1059" s="1057"/>
      <c r="H1059" s="1057"/>
    </row>
    <row r="1060" spans="6:8">
      <c r="F1060" s="1057"/>
      <c r="H1060" s="1057"/>
    </row>
    <row r="1061" spans="6:8">
      <c r="F1061" s="1057"/>
      <c r="H1061" s="1057"/>
    </row>
    <row r="1062" spans="6:8">
      <c r="F1062" s="1057"/>
      <c r="H1062" s="1057"/>
    </row>
    <row r="1063" spans="6:8">
      <c r="F1063" s="1057"/>
      <c r="H1063" s="1057"/>
    </row>
    <row r="1064" spans="6:8">
      <c r="F1064" s="1057"/>
      <c r="H1064" s="1057"/>
    </row>
    <row r="1065" spans="6:8">
      <c r="F1065" s="1057"/>
      <c r="H1065" s="1057"/>
    </row>
    <row r="1066" spans="6:8">
      <c r="F1066" s="1057"/>
      <c r="H1066" s="1057"/>
    </row>
    <row r="1067" spans="6:8">
      <c r="F1067" s="1057"/>
      <c r="H1067" s="1057"/>
    </row>
    <row r="1068" spans="6:8">
      <c r="F1068" s="1057"/>
      <c r="H1068" s="1057"/>
    </row>
    <row r="1069" spans="6:8">
      <c r="F1069" s="1057"/>
      <c r="H1069" s="1057"/>
    </row>
    <row r="1070" spans="6:8">
      <c r="F1070" s="1057"/>
      <c r="H1070" s="1057"/>
    </row>
    <row r="1071" spans="6:8">
      <c r="F1071" s="1057"/>
      <c r="H1071" s="1057"/>
    </row>
    <row r="1072" spans="6:8">
      <c r="F1072" s="1057"/>
      <c r="H1072" s="1057"/>
    </row>
    <row r="1073" spans="6:8">
      <c r="F1073" s="1057"/>
      <c r="H1073" s="1057"/>
    </row>
    <row r="1074" spans="6:8">
      <c r="F1074" s="1057"/>
      <c r="H1074" s="1057"/>
    </row>
    <row r="1075" spans="6:8">
      <c r="F1075" s="1057"/>
      <c r="H1075" s="1057"/>
    </row>
    <row r="1076" spans="6:8">
      <c r="F1076" s="1057"/>
      <c r="H1076" s="1057"/>
    </row>
    <row r="1077" spans="6:8">
      <c r="F1077" s="1057"/>
      <c r="H1077" s="1057"/>
    </row>
    <row r="1078" spans="6:8">
      <c r="F1078" s="1057"/>
      <c r="H1078" s="1057"/>
    </row>
    <row r="1079" spans="6:8">
      <c r="F1079" s="1057"/>
      <c r="H1079" s="1057"/>
    </row>
    <row r="1080" spans="6:8">
      <c r="F1080" s="1057"/>
      <c r="H1080" s="1057"/>
    </row>
    <row r="1081" spans="6:8">
      <c r="F1081" s="1057"/>
      <c r="H1081" s="1057"/>
    </row>
    <row r="1082" spans="6:8">
      <c r="F1082" s="1057"/>
      <c r="H1082" s="1057"/>
    </row>
    <row r="1083" spans="6:8">
      <c r="F1083" s="1057"/>
      <c r="H1083" s="1057"/>
    </row>
    <row r="1084" spans="6:8">
      <c r="F1084" s="1057"/>
      <c r="H1084" s="1057"/>
    </row>
    <row r="1085" spans="6:8">
      <c r="F1085" s="1057"/>
      <c r="H1085" s="1057"/>
    </row>
    <row r="1086" spans="6:8">
      <c r="F1086" s="1057"/>
      <c r="H1086" s="1057"/>
    </row>
    <row r="1087" spans="6:8">
      <c r="F1087" s="1057"/>
      <c r="H1087" s="1057"/>
    </row>
    <row r="1088" spans="6:8">
      <c r="F1088" s="1057"/>
      <c r="H1088" s="1057"/>
    </row>
    <row r="1089" spans="6:8">
      <c r="F1089" s="1057"/>
      <c r="H1089" s="1057"/>
    </row>
    <row r="1090" spans="6:8">
      <c r="F1090" s="1057"/>
      <c r="H1090" s="1057"/>
    </row>
    <row r="1091" spans="6:8">
      <c r="F1091" s="1057"/>
      <c r="H1091" s="1057"/>
    </row>
    <row r="1092" spans="6:8">
      <c r="F1092" s="1057"/>
      <c r="H1092" s="1057"/>
    </row>
    <row r="1093" spans="6:8">
      <c r="F1093" s="1057"/>
      <c r="H1093" s="1057"/>
    </row>
    <row r="1094" spans="6:8">
      <c r="F1094" s="1057"/>
      <c r="H1094" s="1057"/>
    </row>
    <row r="1095" spans="6:8">
      <c r="F1095" s="1057"/>
      <c r="H1095" s="1057"/>
    </row>
    <row r="1096" spans="6:8">
      <c r="F1096" s="1057"/>
      <c r="H1096" s="1057"/>
    </row>
    <row r="1097" spans="6:8">
      <c r="F1097" s="1057"/>
      <c r="H1097" s="1057"/>
    </row>
    <row r="1098" spans="6:8">
      <c r="F1098" s="1057"/>
      <c r="H1098" s="1057"/>
    </row>
    <row r="1099" spans="6:8">
      <c r="F1099" s="1057"/>
      <c r="H1099" s="1057"/>
    </row>
    <row r="1100" spans="6:8">
      <c r="F1100" s="1057"/>
      <c r="H1100" s="1057"/>
    </row>
    <row r="1101" spans="6:8">
      <c r="F1101" s="1057"/>
      <c r="H1101" s="1057"/>
    </row>
    <row r="1102" spans="6:8">
      <c r="F1102" s="1057"/>
      <c r="H1102" s="1057"/>
    </row>
    <row r="1103" spans="6:8">
      <c r="F1103" s="1057"/>
      <c r="H1103" s="1057"/>
    </row>
    <row r="1104" spans="6:8">
      <c r="F1104" s="1057"/>
      <c r="H1104" s="1057"/>
    </row>
    <row r="1105" spans="6:8">
      <c r="F1105" s="1057"/>
      <c r="H1105" s="1057"/>
    </row>
    <row r="1106" spans="6:8">
      <c r="F1106" s="1057"/>
      <c r="H1106" s="1057"/>
    </row>
    <row r="1107" spans="6:8">
      <c r="F1107" s="1057"/>
      <c r="H1107" s="1057"/>
    </row>
    <row r="1108" spans="6:8">
      <c r="F1108" s="1057"/>
      <c r="H1108" s="1057"/>
    </row>
    <row r="1109" spans="6:8">
      <c r="F1109" s="1057"/>
      <c r="H1109" s="1057"/>
    </row>
    <row r="1110" spans="6:8">
      <c r="F1110" s="1057"/>
      <c r="H1110" s="1057"/>
    </row>
    <row r="1111" spans="6:8">
      <c r="F1111" s="1057"/>
      <c r="H1111" s="1057"/>
    </row>
    <row r="1112" spans="6:8">
      <c r="F1112" s="1057"/>
      <c r="H1112" s="1057"/>
    </row>
    <row r="1113" spans="6:8">
      <c r="F1113" s="1057"/>
      <c r="H1113" s="1057"/>
    </row>
    <row r="1114" spans="6:8">
      <c r="F1114" s="1057"/>
      <c r="H1114" s="1057"/>
    </row>
    <row r="1115" spans="6:8">
      <c r="F1115" s="1057"/>
      <c r="H1115" s="1057"/>
    </row>
    <row r="1116" spans="6:8">
      <c r="F1116" s="1057"/>
      <c r="H1116" s="1057"/>
    </row>
    <row r="1117" spans="6:8">
      <c r="F1117" s="1057"/>
      <c r="H1117" s="1057"/>
    </row>
    <row r="1118" spans="6:8">
      <c r="F1118" s="1057"/>
      <c r="H1118" s="1057"/>
    </row>
    <row r="1119" spans="6:8">
      <c r="F1119" s="1057"/>
      <c r="H1119" s="1057"/>
    </row>
    <row r="1120" spans="6:8">
      <c r="F1120" s="1057"/>
      <c r="H1120" s="1057"/>
    </row>
    <row r="1121" spans="6:8">
      <c r="F1121" s="1057"/>
      <c r="H1121" s="1057"/>
    </row>
    <row r="1122" spans="6:8">
      <c r="F1122" s="1057"/>
      <c r="H1122" s="1057"/>
    </row>
    <row r="1123" spans="6:8">
      <c r="F1123" s="1057"/>
      <c r="H1123" s="1057"/>
    </row>
    <row r="1124" spans="6:8">
      <c r="F1124" s="1057"/>
      <c r="H1124" s="1057"/>
    </row>
    <row r="1125" spans="6:8">
      <c r="F1125" s="1057"/>
      <c r="H1125" s="1057"/>
    </row>
    <row r="1126" spans="6:8">
      <c r="F1126" s="1057"/>
      <c r="H1126" s="1057"/>
    </row>
    <row r="1127" spans="6:8">
      <c r="F1127" s="1057"/>
      <c r="H1127" s="1057"/>
    </row>
    <row r="1128" spans="6:8">
      <c r="F1128" s="1057"/>
      <c r="H1128" s="1057"/>
    </row>
    <row r="1129" spans="6:8">
      <c r="F1129" s="1057"/>
      <c r="H1129" s="1057"/>
    </row>
    <row r="1130" spans="6:8">
      <c r="F1130" s="1057"/>
      <c r="H1130" s="1057"/>
    </row>
    <row r="1131" spans="6:8">
      <c r="F1131" s="1057"/>
      <c r="H1131" s="1057"/>
    </row>
    <row r="1132" spans="6:8">
      <c r="F1132" s="1057"/>
      <c r="H1132" s="1057"/>
    </row>
    <row r="1133" spans="6:8">
      <c r="F1133" s="1057"/>
      <c r="H1133" s="1057"/>
    </row>
    <row r="1134" spans="6:8">
      <c r="F1134" s="1057"/>
      <c r="H1134" s="1057"/>
    </row>
    <row r="1135" spans="6:8">
      <c r="F1135" s="1057"/>
      <c r="H1135" s="1057"/>
    </row>
    <row r="1136" spans="6:8">
      <c r="F1136" s="1057"/>
      <c r="H1136" s="1057"/>
    </row>
    <row r="1137" spans="6:8">
      <c r="F1137" s="1057"/>
      <c r="H1137" s="1057"/>
    </row>
    <row r="1138" spans="6:8">
      <c r="F1138" s="1057"/>
      <c r="H1138" s="1057"/>
    </row>
    <row r="1139" spans="6:8">
      <c r="F1139" s="1057"/>
      <c r="H1139" s="1057"/>
    </row>
    <row r="1140" spans="6:8">
      <c r="F1140" s="1057"/>
      <c r="H1140" s="1057"/>
    </row>
    <row r="1141" spans="6:8">
      <c r="F1141" s="1057"/>
      <c r="H1141" s="1057"/>
    </row>
    <row r="1142" spans="6:8">
      <c r="F1142" s="1057"/>
      <c r="H1142" s="1057"/>
    </row>
    <row r="1143" spans="6:8">
      <c r="F1143" s="1057"/>
      <c r="H1143" s="1057"/>
    </row>
    <row r="1144" spans="6:8">
      <c r="F1144" s="1057"/>
      <c r="H1144" s="1057"/>
    </row>
    <row r="1145" spans="6:8">
      <c r="F1145" s="1057"/>
      <c r="H1145" s="1057"/>
    </row>
    <row r="1146" spans="6:8">
      <c r="F1146" s="1057"/>
      <c r="H1146" s="1057"/>
    </row>
    <row r="1147" spans="6:8">
      <c r="F1147" s="1057"/>
      <c r="H1147" s="1057"/>
    </row>
    <row r="1148" spans="6:8">
      <c r="F1148" s="1057"/>
      <c r="H1148" s="1057"/>
    </row>
    <row r="1149" spans="6:8">
      <c r="F1149" s="1057"/>
      <c r="H1149" s="1057"/>
    </row>
    <row r="1150" spans="6:8">
      <c r="F1150" s="1057"/>
      <c r="H1150" s="1057"/>
    </row>
    <row r="1151" spans="6:8">
      <c r="F1151" s="1057"/>
      <c r="H1151" s="1057"/>
    </row>
    <row r="1152" spans="6:8">
      <c r="F1152" s="1057"/>
      <c r="H1152" s="1057"/>
    </row>
    <row r="1153" spans="6:8">
      <c r="F1153" s="1057"/>
      <c r="H1153" s="1057"/>
    </row>
    <row r="1154" spans="6:8">
      <c r="F1154" s="1057"/>
      <c r="H1154" s="1057"/>
    </row>
    <row r="1155" spans="6:8">
      <c r="F1155" s="1057"/>
      <c r="H1155" s="1057"/>
    </row>
    <row r="1156" spans="6:8">
      <c r="F1156" s="1057"/>
      <c r="H1156" s="1057"/>
    </row>
    <row r="1157" spans="6:8">
      <c r="F1157" s="1057"/>
      <c r="H1157" s="1057"/>
    </row>
    <row r="1158" spans="6:8">
      <c r="F1158" s="1057"/>
      <c r="H1158" s="1057"/>
    </row>
    <row r="1159" spans="6:8">
      <c r="F1159" s="1057"/>
      <c r="H1159" s="1057"/>
    </row>
    <row r="1160" spans="6:8">
      <c r="F1160" s="1057"/>
      <c r="H1160" s="1057"/>
    </row>
    <row r="1161" spans="6:8">
      <c r="F1161" s="1057"/>
      <c r="H1161" s="1057"/>
    </row>
    <row r="1162" spans="6:8">
      <c r="F1162" s="1057"/>
      <c r="H1162" s="1057"/>
    </row>
    <row r="1163" spans="6:8">
      <c r="F1163" s="1057"/>
      <c r="H1163" s="1057"/>
    </row>
    <row r="1164" spans="6:8">
      <c r="F1164" s="1057"/>
      <c r="H1164" s="1057"/>
    </row>
    <row r="1165" spans="6:8">
      <c r="F1165" s="1057"/>
      <c r="H1165" s="1057"/>
    </row>
    <row r="1166" spans="6:8">
      <c r="F1166" s="1057"/>
      <c r="H1166" s="1057"/>
    </row>
    <row r="1167" spans="6:8">
      <c r="F1167" s="1057"/>
      <c r="H1167" s="1057"/>
    </row>
    <row r="1168" spans="6:8">
      <c r="F1168" s="1057"/>
      <c r="H1168" s="1057"/>
    </row>
    <row r="1169" spans="6:8">
      <c r="F1169" s="1057"/>
      <c r="H1169" s="1057"/>
    </row>
    <row r="1170" spans="6:8">
      <c r="F1170" s="1057"/>
      <c r="H1170" s="1057"/>
    </row>
    <row r="1171" spans="6:8">
      <c r="F1171" s="1057"/>
      <c r="H1171" s="1057"/>
    </row>
    <row r="1172" spans="6:8">
      <c r="F1172" s="1057"/>
      <c r="H1172" s="1057"/>
    </row>
    <row r="1173" spans="6:8">
      <c r="F1173" s="1057"/>
      <c r="H1173" s="1057"/>
    </row>
    <row r="1174" spans="6:8">
      <c r="F1174" s="1057"/>
      <c r="H1174" s="1057"/>
    </row>
    <row r="1175" spans="6:8">
      <c r="F1175" s="1057"/>
      <c r="H1175" s="1057"/>
    </row>
    <row r="1176" spans="6:8">
      <c r="F1176" s="1057"/>
      <c r="H1176" s="1057"/>
    </row>
    <row r="1177" spans="6:8">
      <c r="F1177" s="1057"/>
      <c r="H1177" s="1057"/>
    </row>
    <row r="1178" spans="6:8">
      <c r="F1178" s="1057"/>
      <c r="H1178" s="1057"/>
    </row>
    <row r="1179" spans="6:8">
      <c r="F1179" s="1057"/>
      <c r="H1179" s="1057"/>
    </row>
    <row r="1180" spans="6:8">
      <c r="F1180" s="1057"/>
      <c r="H1180" s="1057"/>
    </row>
    <row r="1181" spans="6:8">
      <c r="F1181" s="1057"/>
      <c r="H1181" s="1057"/>
    </row>
    <row r="1182" spans="6:8">
      <c r="F1182" s="1057"/>
      <c r="H1182" s="1057"/>
    </row>
    <row r="1183" spans="6:8">
      <c r="F1183" s="1057"/>
      <c r="H1183" s="1057"/>
    </row>
    <row r="1184" spans="6:8">
      <c r="F1184" s="1057"/>
      <c r="H1184" s="1057"/>
    </row>
    <row r="1185" spans="6:8">
      <c r="F1185" s="1057"/>
      <c r="H1185" s="1057"/>
    </row>
    <row r="1186" spans="6:8">
      <c r="F1186" s="1057"/>
      <c r="H1186" s="1057"/>
    </row>
    <row r="1187" spans="6:8">
      <c r="F1187" s="1057"/>
      <c r="H1187" s="1057"/>
    </row>
    <row r="1188" spans="6:8">
      <c r="F1188" s="1057"/>
      <c r="H1188" s="1057"/>
    </row>
    <row r="1189" spans="6:8">
      <c r="F1189" s="1057"/>
      <c r="H1189" s="1057"/>
    </row>
    <row r="1190" spans="6:8">
      <c r="F1190" s="1057"/>
      <c r="H1190" s="1057"/>
    </row>
    <row r="1191" spans="6:8">
      <c r="F1191" s="1057"/>
      <c r="H1191" s="1057"/>
    </row>
    <row r="1192" spans="6:8">
      <c r="F1192" s="1057"/>
      <c r="H1192" s="1057"/>
    </row>
    <row r="1193" spans="6:8">
      <c r="F1193" s="1057"/>
      <c r="H1193" s="1057"/>
    </row>
    <row r="1194" spans="6:8">
      <c r="F1194" s="1057"/>
      <c r="H1194" s="1057"/>
    </row>
    <row r="1195" spans="6:8">
      <c r="F1195" s="1057"/>
      <c r="H1195" s="1057"/>
    </row>
    <row r="1196" spans="6:8">
      <c r="F1196" s="1057"/>
      <c r="H1196" s="1057"/>
    </row>
    <row r="1197" spans="6:8">
      <c r="F1197" s="1057"/>
      <c r="H1197" s="1057"/>
    </row>
    <row r="1198" spans="6:8">
      <c r="F1198" s="1057"/>
      <c r="H1198" s="1057"/>
    </row>
    <row r="1199" spans="6:8">
      <c r="F1199" s="1057"/>
      <c r="H1199" s="1057"/>
    </row>
    <row r="1200" spans="6:8">
      <c r="F1200" s="1057"/>
      <c r="H1200" s="1057"/>
    </row>
    <row r="1201" spans="6:8">
      <c r="F1201" s="1057"/>
      <c r="H1201" s="1057"/>
    </row>
    <row r="1202" spans="6:8">
      <c r="F1202" s="1057"/>
      <c r="H1202" s="1057"/>
    </row>
    <row r="1203" spans="6:8">
      <c r="F1203" s="1057"/>
      <c r="H1203" s="1057"/>
    </row>
    <row r="1204" spans="6:8">
      <c r="F1204" s="1057"/>
      <c r="H1204" s="1057"/>
    </row>
    <row r="1205" spans="6:8">
      <c r="F1205" s="1057"/>
      <c r="H1205" s="1057"/>
    </row>
    <row r="1206" spans="6:8">
      <c r="F1206" s="1057"/>
      <c r="H1206" s="1057"/>
    </row>
    <row r="1207" spans="6:8">
      <c r="F1207" s="1057"/>
      <c r="H1207" s="1057"/>
    </row>
    <row r="1208" spans="6:8">
      <c r="F1208" s="1057"/>
      <c r="H1208" s="1057"/>
    </row>
    <row r="1209" spans="6:8">
      <c r="F1209" s="1057"/>
      <c r="H1209" s="1057"/>
    </row>
    <row r="1210" spans="6:8">
      <c r="F1210" s="1057"/>
      <c r="H1210" s="1057"/>
    </row>
    <row r="1211" spans="6:8">
      <c r="F1211" s="1057"/>
      <c r="H1211" s="1057"/>
    </row>
    <row r="1212" spans="6:8">
      <c r="F1212" s="1057"/>
      <c r="H1212" s="1057"/>
    </row>
    <row r="1213" spans="6:8">
      <c r="F1213" s="1057"/>
      <c r="H1213" s="1057"/>
    </row>
    <row r="1214" spans="6:8">
      <c r="F1214" s="1057"/>
      <c r="H1214" s="1057"/>
    </row>
    <row r="1215" spans="6:8">
      <c r="F1215" s="1057"/>
      <c r="H1215" s="1057"/>
    </row>
    <row r="1216" spans="6:8">
      <c r="F1216" s="1057"/>
      <c r="H1216" s="1057"/>
    </row>
    <row r="1217" spans="6:8">
      <c r="F1217" s="1057"/>
      <c r="H1217" s="1057"/>
    </row>
    <row r="1218" spans="6:8">
      <c r="F1218" s="1057"/>
      <c r="H1218" s="1057"/>
    </row>
    <row r="1219" spans="6:8">
      <c r="F1219" s="1057"/>
      <c r="H1219" s="1057"/>
    </row>
    <row r="1220" spans="6:8">
      <c r="F1220" s="1057"/>
      <c r="H1220" s="1057"/>
    </row>
    <row r="1221" spans="6:8">
      <c r="F1221" s="1057"/>
      <c r="H1221" s="1057"/>
    </row>
    <row r="1222" spans="6:8">
      <c r="F1222" s="1057"/>
      <c r="H1222" s="1057"/>
    </row>
    <row r="1223" spans="6:8">
      <c r="F1223" s="1057"/>
      <c r="H1223" s="1057"/>
    </row>
    <row r="1224" spans="6:8">
      <c r="F1224" s="1057"/>
      <c r="H1224" s="1057"/>
    </row>
    <row r="1225" spans="6:8">
      <c r="F1225" s="1057"/>
      <c r="H1225" s="1057"/>
    </row>
    <row r="1226" spans="6:8">
      <c r="F1226" s="1057"/>
      <c r="H1226" s="1057"/>
    </row>
    <row r="1227" spans="6:8">
      <c r="F1227" s="1057"/>
      <c r="H1227" s="1057"/>
    </row>
    <row r="1228" spans="6:8">
      <c r="F1228" s="1057"/>
      <c r="H1228" s="1057"/>
    </row>
    <row r="1229" spans="6:8">
      <c r="F1229" s="1057"/>
      <c r="H1229" s="1057"/>
    </row>
    <row r="1230" spans="6:8">
      <c r="F1230" s="1057"/>
      <c r="H1230" s="1057"/>
    </row>
    <row r="1231" spans="6:8">
      <c r="F1231" s="1057"/>
      <c r="H1231" s="1057"/>
    </row>
    <row r="1232" spans="6:8">
      <c r="F1232" s="1057"/>
      <c r="H1232" s="1057"/>
    </row>
    <row r="1233" spans="6:8">
      <c r="F1233" s="1057"/>
      <c r="H1233" s="1057"/>
    </row>
    <row r="1234" spans="6:8">
      <c r="F1234" s="1057"/>
      <c r="H1234" s="1057"/>
    </row>
    <row r="1235" spans="6:8">
      <c r="F1235" s="1057"/>
      <c r="H1235" s="1057"/>
    </row>
    <row r="1236" spans="6:8">
      <c r="F1236" s="1057"/>
      <c r="H1236" s="1057"/>
    </row>
    <row r="1237" spans="6:8">
      <c r="F1237" s="1057"/>
      <c r="H1237" s="1057"/>
    </row>
    <row r="1238" spans="6:8">
      <c r="F1238" s="1057"/>
      <c r="H1238" s="1057"/>
    </row>
    <row r="1239" spans="6:8">
      <c r="F1239" s="1057"/>
      <c r="H1239" s="1057"/>
    </row>
    <row r="1240" spans="6:8">
      <c r="F1240" s="1057"/>
      <c r="H1240" s="1057"/>
    </row>
    <row r="1241" spans="6:8">
      <c r="F1241" s="1057"/>
      <c r="H1241" s="1057"/>
    </row>
    <row r="1242" spans="6:8">
      <c r="F1242" s="1057"/>
      <c r="H1242" s="1057"/>
    </row>
    <row r="1243" spans="6:8">
      <c r="F1243" s="1057"/>
      <c r="H1243" s="1057"/>
    </row>
    <row r="1244" spans="6:8">
      <c r="F1244" s="1057"/>
      <c r="H1244" s="1057"/>
    </row>
    <row r="1245" spans="6:8">
      <c r="F1245" s="1057"/>
      <c r="H1245" s="1057"/>
    </row>
    <row r="1246" spans="6:8">
      <c r="F1246" s="1057"/>
      <c r="H1246" s="1057"/>
    </row>
    <row r="1247" spans="6:8">
      <c r="F1247" s="1057"/>
      <c r="H1247" s="1057"/>
    </row>
    <row r="1248" spans="6:8">
      <c r="F1248" s="1057"/>
      <c r="H1248" s="1057"/>
    </row>
    <row r="1249" spans="6:8">
      <c r="F1249" s="1057"/>
      <c r="H1249" s="1057"/>
    </row>
    <row r="1250" spans="6:8">
      <c r="F1250" s="1057"/>
      <c r="H1250" s="1057"/>
    </row>
    <row r="1251" spans="6:8">
      <c r="F1251" s="1057"/>
      <c r="H1251" s="1057"/>
    </row>
    <row r="1252" spans="6:8">
      <c r="F1252" s="1057"/>
      <c r="H1252" s="1057"/>
    </row>
    <row r="1253" spans="6:8">
      <c r="F1253" s="1057"/>
      <c r="H1253" s="1057"/>
    </row>
    <row r="1254" spans="6:8">
      <c r="F1254" s="1057"/>
      <c r="H1254" s="1057"/>
    </row>
    <row r="1255" spans="6:8">
      <c r="F1255" s="1057"/>
      <c r="H1255" s="1057"/>
    </row>
    <row r="1256" spans="6:8">
      <c r="F1256" s="1057"/>
      <c r="H1256" s="1057"/>
    </row>
    <row r="1257" spans="6:8">
      <c r="F1257" s="1057"/>
      <c r="H1257" s="1057"/>
    </row>
    <row r="1258" spans="6:8">
      <c r="F1258" s="1057"/>
      <c r="H1258" s="1057"/>
    </row>
    <row r="1259" spans="6:8">
      <c r="F1259" s="1057"/>
      <c r="H1259" s="1057"/>
    </row>
    <row r="1260" spans="6:8">
      <c r="F1260" s="1057"/>
      <c r="H1260" s="1057"/>
    </row>
    <row r="1261" spans="6:8">
      <c r="F1261" s="1057"/>
      <c r="H1261" s="1057"/>
    </row>
    <row r="1262" spans="6:8">
      <c r="F1262" s="1057"/>
      <c r="H1262" s="1057"/>
    </row>
    <row r="1263" spans="6:8">
      <c r="F1263" s="1057"/>
      <c r="H1263" s="1057"/>
    </row>
    <row r="1264" spans="6:8">
      <c r="F1264" s="1057"/>
      <c r="H1264" s="1057"/>
    </row>
    <row r="1265" spans="6:8">
      <c r="F1265" s="1057"/>
      <c r="H1265" s="1057"/>
    </row>
    <row r="1266" spans="6:8">
      <c r="F1266" s="1057"/>
      <c r="H1266" s="1057"/>
    </row>
    <row r="1267" spans="6:8">
      <c r="F1267" s="1057"/>
      <c r="H1267" s="1057"/>
    </row>
    <row r="1268" spans="6:8">
      <c r="F1268" s="1057"/>
      <c r="H1268" s="1057"/>
    </row>
    <row r="1269" spans="6:8">
      <c r="F1269" s="1057"/>
      <c r="H1269" s="1057"/>
    </row>
    <row r="1270" spans="6:8">
      <c r="F1270" s="1057"/>
      <c r="H1270" s="1057"/>
    </row>
    <row r="1271" spans="6:8">
      <c r="F1271" s="1057"/>
      <c r="H1271" s="1057"/>
    </row>
    <row r="1272" spans="6:8">
      <c r="F1272" s="1057"/>
      <c r="H1272" s="1057"/>
    </row>
    <row r="1273" spans="6:8">
      <c r="F1273" s="1057"/>
      <c r="H1273" s="1057"/>
    </row>
    <row r="1274" spans="6:8">
      <c r="F1274" s="1057"/>
      <c r="H1274" s="1057"/>
    </row>
    <row r="1275" spans="6:8">
      <c r="F1275" s="1057"/>
      <c r="H1275" s="1057"/>
    </row>
    <row r="1276" spans="6:8">
      <c r="F1276" s="1057"/>
      <c r="H1276" s="1057"/>
    </row>
    <row r="1277" spans="6:8">
      <c r="F1277" s="1057"/>
      <c r="H1277" s="1057"/>
    </row>
    <row r="1278" spans="6:8">
      <c r="F1278" s="1057"/>
      <c r="H1278" s="1057"/>
    </row>
    <row r="1279" spans="6:8">
      <c r="F1279" s="1057"/>
      <c r="H1279" s="1057"/>
    </row>
    <row r="1280" spans="6:8">
      <c r="F1280" s="1057"/>
      <c r="H1280" s="1057"/>
    </row>
    <row r="1281" spans="6:8">
      <c r="F1281" s="1057"/>
      <c r="H1281" s="1057"/>
    </row>
    <row r="1282" spans="6:8">
      <c r="F1282" s="1057"/>
      <c r="H1282" s="1057"/>
    </row>
    <row r="1283" spans="6:8">
      <c r="F1283" s="1057"/>
      <c r="H1283" s="1057"/>
    </row>
    <row r="1284" spans="6:8">
      <c r="F1284" s="1057"/>
      <c r="H1284" s="1057"/>
    </row>
    <row r="1285" spans="6:8">
      <c r="F1285" s="1057"/>
      <c r="H1285" s="1057"/>
    </row>
    <row r="1286" spans="6:8">
      <c r="F1286" s="1057"/>
      <c r="H1286" s="1057"/>
    </row>
    <row r="1287" spans="6:8">
      <c r="F1287" s="1057"/>
      <c r="H1287" s="1057"/>
    </row>
    <row r="1288" spans="6:8">
      <c r="F1288" s="1057"/>
      <c r="H1288" s="1057"/>
    </row>
    <row r="1289" spans="6:8">
      <c r="F1289" s="1057"/>
      <c r="H1289" s="1057"/>
    </row>
    <row r="1290" spans="6:8">
      <c r="F1290" s="1057"/>
      <c r="H1290" s="1057"/>
    </row>
    <row r="1291" spans="6:8">
      <c r="F1291" s="1057"/>
      <c r="H1291" s="1057"/>
    </row>
    <row r="1292" spans="6:8">
      <c r="F1292" s="1057"/>
      <c r="H1292" s="1057"/>
    </row>
    <row r="1293" spans="6:8">
      <c r="F1293" s="1057"/>
      <c r="H1293" s="1057"/>
    </row>
    <row r="1294" spans="6:8">
      <c r="F1294" s="1057"/>
      <c r="H1294" s="1057"/>
    </row>
    <row r="1295" spans="6:8">
      <c r="F1295" s="1057"/>
      <c r="H1295" s="1057"/>
    </row>
    <row r="1296" spans="6:8">
      <c r="F1296" s="1057"/>
      <c r="H1296" s="1057"/>
    </row>
    <row r="1297" spans="6:8">
      <c r="F1297" s="1057"/>
      <c r="H1297" s="1057"/>
    </row>
    <row r="1298" spans="6:8">
      <c r="F1298" s="1057"/>
      <c r="H1298" s="1057"/>
    </row>
    <row r="1299" spans="6:8">
      <c r="F1299" s="1057"/>
      <c r="H1299" s="1057"/>
    </row>
    <row r="1300" spans="6:8">
      <c r="F1300" s="1057"/>
      <c r="H1300" s="1057"/>
    </row>
    <row r="1301" spans="6:8">
      <c r="F1301" s="1057"/>
      <c r="H1301" s="1057"/>
    </row>
    <row r="1302" spans="6:8">
      <c r="F1302" s="1057"/>
      <c r="H1302" s="1057"/>
    </row>
    <row r="1303" spans="6:8">
      <c r="F1303" s="1057"/>
      <c r="H1303" s="1057"/>
    </row>
    <row r="1304" spans="6:8">
      <c r="F1304" s="1057"/>
      <c r="H1304" s="1057"/>
    </row>
    <row r="1305" spans="6:8">
      <c r="F1305" s="1057"/>
      <c r="H1305" s="1057"/>
    </row>
    <row r="1306" spans="6:8">
      <c r="F1306" s="1057"/>
      <c r="H1306" s="1057"/>
    </row>
    <row r="1307" spans="6:8">
      <c r="F1307" s="1057"/>
      <c r="H1307" s="1057"/>
    </row>
    <row r="1308" spans="6:8">
      <c r="F1308" s="1057"/>
      <c r="H1308" s="1057"/>
    </row>
    <row r="1309" spans="6:8">
      <c r="F1309" s="1057"/>
      <c r="H1309" s="1057"/>
    </row>
    <row r="1310" spans="6:8">
      <c r="F1310" s="1057"/>
      <c r="H1310" s="1057"/>
    </row>
    <row r="1311" spans="6:8">
      <c r="F1311" s="1057"/>
      <c r="H1311" s="1057"/>
    </row>
    <row r="1312" spans="6:8">
      <c r="F1312" s="1057"/>
      <c r="H1312" s="1057"/>
    </row>
    <row r="1313" spans="6:8">
      <c r="F1313" s="1057"/>
      <c r="H1313" s="1057"/>
    </row>
    <row r="1314" spans="6:8">
      <c r="F1314" s="1057"/>
      <c r="H1314" s="1057"/>
    </row>
    <row r="1315" spans="6:8">
      <c r="F1315" s="1057"/>
      <c r="H1315" s="1057"/>
    </row>
    <row r="1316" spans="6:8">
      <c r="F1316" s="1057"/>
      <c r="H1316" s="1057"/>
    </row>
    <row r="1317" spans="6:8">
      <c r="F1317" s="1057"/>
      <c r="H1317" s="1057"/>
    </row>
    <row r="1318" spans="6:8">
      <c r="F1318" s="1057"/>
      <c r="H1318" s="1057"/>
    </row>
    <row r="1319" spans="6:8">
      <c r="F1319" s="1057"/>
      <c r="H1319" s="1057"/>
    </row>
    <row r="1320" spans="6:8">
      <c r="F1320" s="1057"/>
      <c r="H1320" s="1057"/>
    </row>
    <row r="1321" spans="6:8">
      <c r="F1321" s="1057"/>
      <c r="H1321" s="1057"/>
    </row>
    <row r="1322" spans="6:8">
      <c r="F1322" s="1057"/>
      <c r="H1322" s="1057"/>
    </row>
    <row r="1323" spans="6:8">
      <c r="F1323" s="1057"/>
      <c r="H1323" s="1057"/>
    </row>
    <row r="1324" spans="6:8">
      <c r="F1324" s="1057"/>
      <c r="H1324" s="1057"/>
    </row>
    <row r="1325" spans="6:8">
      <c r="F1325" s="1057"/>
      <c r="H1325" s="1057"/>
    </row>
    <row r="1326" spans="6:8">
      <c r="F1326" s="1057"/>
      <c r="H1326" s="1057"/>
    </row>
    <row r="1327" spans="6:8">
      <c r="F1327" s="1057"/>
      <c r="H1327" s="1057"/>
    </row>
    <row r="1328" spans="6:8">
      <c r="F1328" s="1057"/>
      <c r="H1328" s="1057"/>
    </row>
    <row r="1329" spans="6:8">
      <c r="F1329" s="1057"/>
      <c r="H1329" s="1057"/>
    </row>
    <row r="1330" spans="6:8">
      <c r="F1330" s="1057"/>
      <c r="H1330" s="1057"/>
    </row>
    <row r="1331" spans="6:8">
      <c r="F1331" s="1057"/>
      <c r="H1331" s="1057"/>
    </row>
    <row r="1332" spans="6:8">
      <c r="F1332" s="1057"/>
      <c r="H1332" s="1057"/>
    </row>
    <row r="1333" spans="6:8">
      <c r="F1333" s="1057"/>
      <c r="H1333" s="1057"/>
    </row>
    <row r="1334" spans="6:8">
      <c r="F1334" s="1057"/>
      <c r="H1334" s="1057"/>
    </row>
    <row r="1335" spans="6:8">
      <c r="F1335" s="1057"/>
      <c r="H1335" s="1057"/>
    </row>
    <row r="1336" spans="6:8">
      <c r="F1336" s="1057"/>
      <c r="H1336" s="1057"/>
    </row>
    <row r="1337" spans="6:8">
      <c r="F1337" s="1057"/>
      <c r="H1337" s="1057"/>
    </row>
    <row r="1338" spans="6:8">
      <c r="F1338" s="1057"/>
      <c r="H1338" s="1057"/>
    </row>
    <row r="1339" spans="6:8">
      <c r="F1339" s="1057"/>
      <c r="H1339" s="1057"/>
    </row>
    <row r="1340" spans="6:8">
      <c r="F1340" s="1057"/>
      <c r="H1340" s="1057"/>
    </row>
    <row r="1341" spans="6:8">
      <c r="F1341" s="1057"/>
      <c r="H1341" s="1057"/>
    </row>
    <row r="1342" spans="6:8">
      <c r="F1342" s="1057"/>
      <c r="H1342" s="1057"/>
    </row>
    <row r="1343" spans="6:8">
      <c r="F1343" s="1057"/>
      <c r="H1343" s="1057"/>
    </row>
    <row r="1344" spans="6:8">
      <c r="F1344" s="1057"/>
      <c r="H1344" s="1057"/>
    </row>
    <row r="1345" spans="6:8">
      <c r="F1345" s="1057"/>
      <c r="H1345" s="1057"/>
    </row>
    <row r="1346" spans="6:8">
      <c r="F1346" s="1057"/>
      <c r="H1346" s="1057"/>
    </row>
    <row r="1347" spans="6:8">
      <c r="F1347" s="1057"/>
      <c r="H1347" s="1057"/>
    </row>
    <row r="1348" spans="6:8">
      <c r="F1348" s="1057"/>
      <c r="H1348" s="1057"/>
    </row>
    <row r="1349" spans="6:8">
      <c r="F1349" s="1057"/>
      <c r="H1349" s="1057"/>
    </row>
    <row r="1350" spans="6:8">
      <c r="F1350" s="1057"/>
      <c r="H1350" s="1057"/>
    </row>
    <row r="1351" spans="6:8">
      <c r="F1351" s="1057"/>
      <c r="H1351" s="1057"/>
    </row>
    <row r="1352" spans="6:8">
      <c r="F1352" s="1057"/>
      <c r="H1352" s="1057"/>
    </row>
    <row r="1353" spans="6:8">
      <c r="F1353" s="1057"/>
      <c r="H1353" s="1057"/>
    </row>
    <row r="1354" spans="6:8">
      <c r="F1354" s="1057"/>
      <c r="H1354" s="1057"/>
    </row>
    <row r="1355" spans="6:8">
      <c r="F1355" s="1057"/>
      <c r="H1355" s="1057"/>
    </row>
    <row r="1356" spans="6:8">
      <c r="F1356" s="1057"/>
      <c r="H1356" s="1057"/>
    </row>
    <row r="1357" spans="6:8">
      <c r="F1357" s="1057"/>
      <c r="H1357" s="1057"/>
    </row>
    <row r="1358" spans="6:8">
      <c r="F1358" s="1057"/>
      <c r="H1358" s="1057"/>
    </row>
    <row r="1359" spans="6:8">
      <c r="F1359" s="1057"/>
      <c r="H1359" s="1057"/>
    </row>
    <row r="1360" spans="6:8">
      <c r="F1360" s="1057"/>
      <c r="H1360" s="1057"/>
    </row>
    <row r="1361" spans="6:8">
      <c r="F1361" s="1057"/>
      <c r="H1361" s="1057"/>
    </row>
    <row r="1362" spans="6:8">
      <c r="F1362" s="1057"/>
      <c r="H1362" s="1057"/>
    </row>
    <row r="1363" spans="6:8">
      <c r="F1363" s="1057"/>
      <c r="H1363" s="1057"/>
    </row>
    <row r="1364" spans="6:8">
      <c r="F1364" s="1057"/>
      <c r="H1364" s="1057"/>
    </row>
    <row r="1365" spans="6:8">
      <c r="F1365" s="1057"/>
      <c r="H1365" s="1057"/>
    </row>
    <row r="1366" spans="6:8">
      <c r="F1366" s="1057"/>
      <c r="H1366" s="1057"/>
    </row>
    <row r="1367" spans="6:8">
      <c r="F1367" s="1057"/>
      <c r="H1367" s="1057"/>
    </row>
    <row r="1368" spans="6:8">
      <c r="F1368" s="1057"/>
      <c r="H1368" s="1057"/>
    </row>
    <row r="1369" spans="6:8">
      <c r="F1369" s="1057"/>
      <c r="H1369" s="1057"/>
    </row>
    <row r="1370" spans="6:8">
      <c r="F1370" s="1057"/>
      <c r="H1370" s="1057"/>
    </row>
    <row r="1371" spans="6:8">
      <c r="F1371" s="1057"/>
      <c r="H1371" s="1057"/>
    </row>
    <row r="1372" spans="6:8">
      <c r="F1372" s="1057"/>
      <c r="H1372" s="1057"/>
    </row>
    <row r="1373" spans="6:8">
      <c r="F1373" s="1057"/>
      <c r="H1373" s="1057"/>
    </row>
    <row r="1374" spans="6:8">
      <c r="F1374" s="1057"/>
      <c r="H1374" s="1057"/>
    </row>
    <row r="1375" spans="6:8">
      <c r="F1375" s="1057"/>
      <c r="H1375" s="1057"/>
    </row>
    <row r="1376" spans="6:8">
      <c r="F1376" s="1057"/>
      <c r="H1376" s="1057"/>
    </row>
    <row r="1377" spans="6:8">
      <c r="F1377" s="1057"/>
      <c r="H1377" s="1057"/>
    </row>
    <row r="1378" spans="6:8">
      <c r="F1378" s="1057"/>
      <c r="H1378" s="1057"/>
    </row>
    <row r="1379" spans="6:8">
      <c r="F1379" s="1057"/>
      <c r="H1379" s="1057"/>
    </row>
    <row r="1380" spans="6:8">
      <c r="F1380" s="1057"/>
      <c r="H1380" s="1057"/>
    </row>
    <row r="1381" spans="6:8">
      <c r="F1381" s="1057"/>
      <c r="H1381" s="1057"/>
    </row>
    <row r="1382" spans="6:8">
      <c r="F1382" s="1057"/>
      <c r="H1382" s="1057"/>
    </row>
    <row r="1383" spans="6:8">
      <c r="F1383" s="1057"/>
      <c r="H1383" s="1057"/>
    </row>
    <row r="1384" spans="6:8">
      <c r="F1384" s="1057"/>
      <c r="H1384" s="1057"/>
    </row>
    <row r="1385" spans="6:8">
      <c r="F1385" s="1057"/>
      <c r="H1385" s="1057"/>
    </row>
    <row r="1386" spans="6:8">
      <c r="F1386" s="1057"/>
      <c r="H1386" s="1057"/>
    </row>
    <row r="1387" spans="6:8">
      <c r="F1387" s="1057"/>
      <c r="H1387" s="1057"/>
    </row>
    <row r="1388" spans="6:8">
      <c r="F1388" s="1057"/>
      <c r="H1388" s="1057"/>
    </row>
    <row r="1389" spans="6:8">
      <c r="F1389" s="1057"/>
      <c r="H1389" s="1057"/>
    </row>
    <row r="1390" spans="6:8">
      <c r="F1390" s="1057"/>
      <c r="H1390" s="1057"/>
    </row>
    <row r="1391" spans="6:8">
      <c r="F1391" s="1057"/>
      <c r="H1391" s="1057"/>
    </row>
    <row r="1392" spans="6:8">
      <c r="F1392" s="1057"/>
      <c r="H1392" s="1057"/>
    </row>
    <row r="1393" spans="6:8">
      <c r="F1393" s="1057"/>
      <c r="H1393" s="1057"/>
    </row>
    <row r="1394" spans="6:8">
      <c r="F1394" s="1057"/>
      <c r="H1394" s="1057"/>
    </row>
    <row r="1395" spans="6:8">
      <c r="F1395" s="1057"/>
      <c r="H1395" s="1057"/>
    </row>
    <row r="1396" spans="6:8">
      <c r="F1396" s="1057"/>
      <c r="H1396" s="1057"/>
    </row>
    <row r="1397" spans="6:8">
      <c r="F1397" s="1057"/>
      <c r="H1397" s="1057"/>
    </row>
    <row r="1398" spans="6:8">
      <c r="F1398" s="1057"/>
      <c r="H1398" s="1057"/>
    </row>
    <row r="1399" spans="6:8">
      <c r="F1399" s="1057"/>
      <c r="H1399" s="1057"/>
    </row>
    <row r="1400" spans="6:8">
      <c r="F1400" s="1057"/>
      <c r="H1400" s="1057"/>
    </row>
    <row r="1401" spans="6:8">
      <c r="F1401" s="1057"/>
      <c r="H1401" s="1057"/>
    </row>
    <row r="1402" spans="6:8">
      <c r="F1402" s="1057"/>
      <c r="H1402" s="1057"/>
    </row>
    <row r="1403" spans="6:8">
      <c r="F1403" s="1057"/>
      <c r="H1403" s="1057"/>
    </row>
    <row r="1404" spans="6:8">
      <c r="F1404" s="1057"/>
      <c r="H1404" s="1057"/>
    </row>
    <row r="1405" spans="6:8">
      <c r="F1405" s="1057"/>
      <c r="H1405" s="1057"/>
    </row>
    <row r="1406" spans="6:8">
      <c r="F1406" s="1057"/>
      <c r="H1406" s="1057"/>
    </row>
    <row r="1407" spans="6:8">
      <c r="F1407" s="1057"/>
      <c r="H1407" s="1057"/>
    </row>
    <row r="1408" spans="6:8">
      <c r="F1408" s="1057"/>
      <c r="H1408" s="1057"/>
    </row>
    <row r="1409" spans="6:8">
      <c r="F1409" s="1057"/>
      <c r="H1409" s="1057"/>
    </row>
    <row r="1410" spans="6:8">
      <c r="F1410" s="1057"/>
      <c r="H1410" s="1057"/>
    </row>
    <row r="1411" spans="6:8">
      <c r="F1411" s="1057"/>
      <c r="H1411" s="1057"/>
    </row>
    <row r="1412" spans="6:8">
      <c r="F1412" s="1057"/>
      <c r="H1412" s="1057"/>
    </row>
    <row r="1413" spans="6:8">
      <c r="F1413" s="1057"/>
      <c r="H1413" s="1057"/>
    </row>
    <row r="1414" spans="6:8">
      <c r="F1414" s="1057"/>
      <c r="H1414" s="1057"/>
    </row>
    <row r="1415" spans="6:8">
      <c r="F1415" s="1057"/>
      <c r="H1415" s="1057"/>
    </row>
    <row r="1416" spans="6:8">
      <c r="F1416" s="1057"/>
      <c r="H1416" s="1057"/>
    </row>
    <row r="1417" spans="6:8">
      <c r="F1417" s="1057"/>
      <c r="H1417" s="1057"/>
    </row>
    <row r="1418" spans="6:8">
      <c r="F1418" s="1057"/>
      <c r="H1418" s="1057"/>
    </row>
    <row r="1419" spans="6:8">
      <c r="F1419" s="1057"/>
      <c r="H1419" s="1057"/>
    </row>
    <row r="1420" spans="6:8">
      <c r="F1420" s="1057"/>
      <c r="H1420" s="1057"/>
    </row>
    <row r="1421" spans="6:8">
      <c r="F1421" s="1057"/>
      <c r="H1421" s="1057"/>
    </row>
    <row r="1422" spans="6:8">
      <c r="F1422" s="1057"/>
      <c r="H1422" s="1057"/>
    </row>
    <row r="1423" spans="6:8">
      <c r="F1423" s="1057"/>
      <c r="H1423" s="1057"/>
    </row>
    <row r="1424" spans="6:8">
      <c r="F1424" s="1057"/>
      <c r="H1424" s="1057"/>
    </row>
    <row r="1425" spans="6:8">
      <c r="F1425" s="1057"/>
      <c r="H1425" s="1057"/>
    </row>
    <row r="1426" spans="6:8">
      <c r="F1426" s="1057"/>
      <c r="H1426" s="1057"/>
    </row>
    <row r="1427" spans="6:8">
      <c r="F1427" s="1057"/>
      <c r="H1427" s="1057"/>
    </row>
    <row r="1428" spans="6:8">
      <c r="F1428" s="1057"/>
      <c r="H1428" s="1057"/>
    </row>
    <row r="1429" spans="6:8">
      <c r="F1429" s="1057"/>
      <c r="H1429" s="1057"/>
    </row>
    <row r="1430" spans="6:8">
      <c r="F1430" s="1057"/>
      <c r="H1430" s="1057"/>
    </row>
    <row r="1431" spans="6:8">
      <c r="F1431" s="1057"/>
      <c r="H1431" s="1057"/>
    </row>
    <row r="1432" spans="6:8">
      <c r="F1432" s="1057"/>
      <c r="H1432" s="1057"/>
    </row>
    <row r="1433" spans="6:8">
      <c r="F1433" s="1057"/>
      <c r="H1433" s="1057"/>
    </row>
    <row r="1434" spans="6:8">
      <c r="F1434" s="1057"/>
      <c r="H1434" s="1057"/>
    </row>
    <row r="1435" spans="6:8">
      <c r="F1435" s="1057"/>
      <c r="H1435" s="1057"/>
    </row>
    <row r="1436" spans="6:8">
      <c r="F1436" s="1057"/>
      <c r="H1436" s="1057"/>
    </row>
    <row r="1437" spans="6:8">
      <c r="F1437" s="1057"/>
      <c r="H1437" s="1057"/>
    </row>
    <row r="1438" spans="6:8">
      <c r="F1438" s="1057"/>
      <c r="H1438" s="1057"/>
    </row>
    <row r="1439" spans="6:8">
      <c r="F1439" s="1057"/>
      <c r="H1439" s="1057"/>
    </row>
    <row r="1440" spans="6:8">
      <c r="F1440" s="1057"/>
      <c r="H1440" s="1057"/>
    </row>
    <row r="1441" spans="6:8">
      <c r="F1441" s="1057"/>
      <c r="H1441" s="1057"/>
    </row>
    <row r="1442" spans="6:8">
      <c r="F1442" s="1057"/>
      <c r="H1442" s="1057"/>
    </row>
    <row r="1443" spans="6:8">
      <c r="F1443" s="1057"/>
      <c r="H1443" s="1057"/>
    </row>
    <row r="1444" spans="6:8">
      <c r="F1444" s="1057"/>
      <c r="H1444" s="1057"/>
    </row>
    <row r="1445" spans="6:8">
      <c r="F1445" s="1057"/>
      <c r="H1445" s="1057"/>
    </row>
    <row r="1446" spans="6:8">
      <c r="F1446" s="1057"/>
      <c r="H1446" s="1057"/>
    </row>
    <row r="1447" spans="6:8">
      <c r="F1447" s="1057"/>
      <c r="H1447" s="1057"/>
    </row>
    <row r="1448" spans="6:8">
      <c r="F1448" s="1057"/>
      <c r="H1448" s="1057"/>
    </row>
    <row r="1449" spans="6:8">
      <c r="F1449" s="1057"/>
      <c r="H1449" s="1057"/>
    </row>
    <row r="1450" spans="6:8">
      <c r="F1450" s="1057"/>
      <c r="H1450" s="1057"/>
    </row>
    <row r="1451" spans="6:8">
      <c r="F1451" s="1057"/>
      <c r="H1451" s="1057"/>
    </row>
    <row r="1452" spans="6:8">
      <c r="F1452" s="1057"/>
      <c r="H1452" s="1057"/>
    </row>
    <row r="1453" spans="6:8">
      <c r="F1453" s="1057"/>
      <c r="H1453" s="1057"/>
    </row>
    <row r="1454" spans="6:8">
      <c r="F1454" s="1057"/>
      <c r="H1454" s="1057"/>
    </row>
    <row r="1455" spans="6:8">
      <c r="F1455" s="1057"/>
      <c r="H1455" s="1057"/>
    </row>
    <row r="1456" spans="6:8">
      <c r="F1456" s="1057"/>
      <c r="H1456" s="1057"/>
    </row>
    <row r="1457" spans="6:8">
      <c r="F1457" s="1057"/>
      <c r="H1457" s="1057"/>
    </row>
    <row r="1458" spans="6:8">
      <c r="F1458" s="1057"/>
      <c r="H1458" s="1057"/>
    </row>
    <row r="1459" spans="6:8">
      <c r="F1459" s="1057"/>
      <c r="H1459" s="1057"/>
    </row>
    <row r="1460" spans="6:8">
      <c r="F1460" s="1057"/>
      <c r="H1460" s="1057"/>
    </row>
    <row r="1461" spans="6:8">
      <c r="F1461" s="1057"/>
      <c r="H1461" s="1057"/>
    </row>
    <row r="1462" spans="6:8">
      <c r="F1462" s="1057"/>
      <c r="H1462" s="1057"/>
    </row>
    <row r="1463" spans="6:8">
      <c r="F1463" s="1057"/>
      <c r="H1463" s="1057"/>
    </row>
    <row r="1464" spans="6:8">
      <c r="F1464" s="1057"/>
      <c r="H1464" s="1057"/>
    </row>
    <row r="1465" spans="6:8">
      <c r="F1465" s="1057"/>
      <c r="H1465" s="1057"/>
    </row>
    <row r="1466" spans="6:8">
      <c r="F1466" s="1057"/>
      <c r="H1466" s="1057"/>
    </row>
    <row r="1467" spans="6:8">
      <c r="F1467" s="1057"/>
      <c r="H1467" s="1057"/>
    </row>
    <row r="1468" spans="6:8">
      <c r="F1468" s="1057"/>
      <c r="H1468" s="1057"/>
    </row>
    <row r="1469" spans="6:8">
      <c r="F1469" s="1057"/>
      <c r="H1469" s="1057"/>
    </row>
    <row r="1470" spans="6:8">
      <c r="F1470" s="1057"/>
      <c r="H1470" s="1057"/>
    </row>
    <row r="1471" spans="6:8">
      <c r="F1471" s="1057"/>
      <c r="H1471" s="1057"/>
    </row>
    <row r="1472" spans="6:8">
      <c r="F1472" s="1057"/>
      <c r="H1472" s="1057"/>
    </row>
    <row r="1473" spans="6:8">
      <c r="F1473" s="1057"/>
      <c r="H1473" s="1057"/>
    </row>
    <row r="1474" spans="6:8">
      <c r="F1474" s="1057"/>
      <c r="H1474" s="1057"/>
    </row>
    <row r="1475" spans="6:8">
      <c r="F1475" s="1057"/>
      <c r="H1475" s="1057"/>
    </row>
    <row r="1476" spans="6:8">
      <c r="F1476" s="1057"/>
      <c r="H1476" s="1057"/>
    </row>
    <row r="1477" spans="6:8">
      <c r="F1477" s="1057"/>
      <c r="H1477" s="1057"/>
    </row>
    <row r="1478" spans="6:8">
      <c r="F1478" s="1057"/>
      <c r="H1478" s="1057"/>
    </row>
    <row r="1479" spans="6:8">
      <c r="F1479" s="1057"/>
      <c r="H1479" s="1057"/>
    </row>
    <row r="1480" spans="6:8">
      <c r="F1480" s="1057"/>
      <c r="H1480" s="1057"/>
    </row>
    <row r="1481" spans="6:8">
      <c r="F1481" s="1057"/>
      <c r="H1481" s="1057"/>
    </row>
    <row r="1482" spans="6:8">
      <c r="F1482" s="1057"/>
      <c r="H1482" s="1057"/>
    </row>
    <row r="1483" spans="6:8">
      <c r="F1483" s="1057"/>
      <c r="H1483" s="1057"/>
    </row>
    <row r="1484" spans="6:8">
      <c r="F1484" s="1057"/>
      <c r="H1484" s="1057"/>
    </row>
    <row r="1485" spans="6:8">
      <c r="F1485" s="1057"/>
      <c r="H1485" s="1057"/>
    </row>
    <row r="1486" spans="6:8">
      <c r="F1486" s="1057"/>
      <c r="H1486" s="1057"/>
    </row>
    <row r="1487" spans="6:8">
      <c r="F1487" s="1057"/>
      <c r="H1487" s="1057"/>
    </row>
    <row r="1488" spans="6:8">
      <c r="F1488" s="1057"/>
      <c r="H1488" s="1057"/>
    </row>
    <row r="1489" spans="6:8">
      <c r="F1489" s="1057"/>
      <c r="H1489" s="1057"/>
    </row>
    <row r="1490" spans="6:8">
      <c r="F1490" s="1057"/>
      <c r="H1490" s="1057"/>
    </row>
    <row r="1491" spans="6:8">
      <c r="F1491" s="1057"/>
      <c r="H1491" s="1057"/>
    </row>
    <row r="1492" spans="6:8">
      <c r="F1492" s="1057"/>
      <c r="H1492" s="1057"/>
    </row>
    <row r="1493" spans="6:8">
      <c r="F1493" s="1057"/>
      <c r="H1493" s="1057"/>
    </row>
    <row r="1494" spans="6:8">
      <c r="F1494" s="1057"/>
      <c r="H1494" s="1057"/>
    </row>
    <row r="1495" spans="6:8">
      <c r="F1495" s="1057"/>
      <c r="H1495" s="1057"/>
    </row>
    <row r="1496" spans="6:8">
      <c r="F1496" s="1057"/>
      <c r="H1496" s="1057"/>
    </row>
    <row r="1497" spans="6:8">
      <c r="F1497" s="1057"/>
      <c r="H1497" s="1057"/>
    </row>
    <row r="1498" spans="6:8">
      <c r="F1498" s="1057"/>
      <c r="H1498" s="1057"/>
    </row>
    <row r="1499" spans="6:8">
      <c r="F1499" s="1057"/>
      <c r="H1499" s="1057"/>
    </row>
    <row r="1500" spans="6:8">
      <c r="F1500" s="1057"/>
      <c r="H1500" s="1057"/>
    </row>
    <row r="1501" spans="6:8">
      <c r="F1501" s="1057"/>
      <c r="H1501" s="1057"/>
    </row>
    <row r="1502" spans="6:8">
      <c r="F1502" s="1057"/>
      <c r="H1502" s="1057"/>
    </row>
    <row r="1503" spans="6:8">
      <c r="F1503" s="1057"/>
      <c r="H1503" s="1057"/>
    </row>
    <row r="1504" spans="6:8">
      <c r="F1504" s="1057"/>
      <c r="H1504" s="1057"/>
    </row>
    <row r="1505" spans="6:8">
      <c r="F1505" s="1057"/>
      <c r="H1505" s="1057"/>
    </row>
    <row r="1506" spans="6:8">
      <c r="F1506" s="1057"/>
      <c r="H1506" s="1057"/>
    </row>
    <row r="1507" spans="6:8">
      <c r="F1507" s="1057"/>
      <c r="H1507" s="1057"/>
    </row>
    <row r="1508" spans="6:8">
      <c r="F1508" s="1057"/>
      <c r="H1508" s="1057"/>
    </row>
    <row r="1509" spans="6:8">
      <c r="F1509" s="1057"/>
      <c r="H1509" s="1057"/>
    </row>
    <row r="1510" spans="6:8">
      <c r="F1510" s="1057"/>
      <c r="H1510" s="1057"/>
    </row>
    <row r="1511" spans="6:8">
      <c r="F1511" s="1057"/>
      <c r="H1511" s="1057"/>
    </row>
    <row r="1512" spans="6:8">
      <c r="F1512" s="1057"/>
      <c r="H1512" s="1057"/>
    </row>
    <row r="1513" spans="6:8">
      <c r="F1513" s="1057"/>
      <c r="H1513" s="1057"/>
    </row>
    <row r="1514" spans="6:8">
      <c r="F1514" s="1057"/>
      <c r="H1514" s="1057"/>
    </row>
    <row r="1515" spans="6:8">
      <c r="F1515" s="1057"/>
      <c r="H1515" s="1057"/>
    </row>
    <row r="1516" spans="6:8">
      <c r="F1516" s="1057"/>
      <c r="H1516" s="1057"/>
    </row>
    <row r="1517" spans="6:8">
      <c r="F1517" s="1057"/>
      <c r="H1517" s="1057"/>
    </row>
    <row r="1518" spans="6:8">
      <c r="F1518" s="1057"/>
      <c r="H1518" s="1057"/>
    </row>
    <row r="1519" spans="6:8">
      <c r="F1519" s="1057"/>
      <c r="H1519" s="1057"/>
    </row>
    <row r="1520" spans="6:8">
      <c r="F1520" s="1057"/>
      <c r="H1520" s="1057"/>
    </row>
    <row r="1521" spans="6:8">
      <c r="F1521" s="1057"/>
      <c r="H1521" s="1057"/>
    </row>
    <row r="1522" spans="6:8">
      <c r="F1522" s="1057"/>
      <c r="H1522" s="1057"/>
    </row>
    <row r="1523" spans="6:8">
      <c r="F1523" s="1057"/>
      <c r="H1523" s="1057"/>
    </row>
    <row r="1524" spans="6:8">
      <c r="F1524" s="1057"/>
      <c r="H1524" s="1057"/>
    </row>
    <row r="1525" spans="6:8">
      <c r="F1525" s="1057"/>
      <c r="H1525" s="1057"/>
    </row>
    <row r="1526" spans="6:8">
      <c r="F1526" s="1057"/>
      <c r="H1526" s="1057"/>
    </row>
    <row r="1527" spans="6:8">
      <c r="F1527" s="1057"/>
      <c r="H1527" s="1057"/>
    </row>
    <row r="1528" spans="6:8">
      <c r="F1528" s="1057"/>
      <c r="H1528" s="1057"/>
    </row>
    <row r="1529" spans="6:8">
      <c r="F1529" s="1057"/>
      <c r="H1529" s="1057"/>
    </row>
    <row r="1530" spans="6:8">
      <c r="F1530" s="1057"/>
      <c r="H1530" s="1057"/>
    </row>
    <row r="1531" spans="6:8">
      <c r="F1531" s="1057"/>
      <c r="H1531" s="1057"/>
    </row>
    <row r="1532" spans="6:8">
      <c r="F1532" s="1057"/>
      <c r="H1532" s="1057"/>
    </row>
    <row r="1533" spans="6:8">
      <c r="F1533" s="1057"/>
      <c r="H1533" s="1057"/>
    </row>
    <row r="1534" spans="6:8">
      <c r="F1534" s="1057"/>
      <c r="H1534" s="1057"/>
    </row>
    <row r="1535" spans="6:8">
      <c r="F1535" s="1057"/>
      <c r="H1535" s="1057"/>
    </row>
    <row r="1536" spans="6:8">
      <c r="F1536" s="1057"/>
      <c r="H1536" s="1057"/>
    </row>
    <row r="1537" spans="6:8">
      <c r="F1537" s="1057"/>
      <c r="H1537" s="1057"/>
    </row>
    <row r="1538" spans="6:8">
      <c r="F1538" s="1057"/>
      <c r="H1538" s="1057"/>
    </row>
    <row r="1539" spans="6:8">
      <c r="F1539" s="1057"/>
      <c r="H1539" s="1057"/>
    </row>
    <row r="1540" spans="6:8">
      <c r="F1540" s="1057"/>
      <c r="H1540" s="1057"/>
    </row>
    <row r="1541" spans="6:8">
      <c r="F1541" s="1057"/>
      <c r="H1541" s="1057"/>
    </row>
    <row r="1542" spans="6:8">
      <c r="F1542" s="1057"/>
      <c r="H1542" s="1057"/>
    </row>
    <row r="1543" spans="6:8">
      <c r="F1543" s="1057"/>
      <c r="H1543" s="1057"/>
    </row>
    <row r="1544" spans="6:8">
      <c r="F1544" s="1057"/>
      <c r="H1544" s="1057"/>
    </row>
    <row r="1545" spans="6:8">
      <c r="F1545" s="1057"/>
      <c r="H1545" s="1057"/>
    </row>
    <row r="1546" spans="6:8">
      <c r="F1546" s="1057"/>
      <c r="H1546" s="1057"/>
    </row>
    <row r="1547" spans="6:8">
      <c r="F1547" s="1057"/>
      <c r="H1547" s="1057"/>
    </row>
    <row r="1548" spans="6:8">
      <c r="F1548" s="1057"/>
      <c r="H1548" s="1057"/>
    </row>
    <row r="1549" spans="6:8">
      <c r="F1549" s="1057"/>
      <c r="H1549" s="1057"/>
    </row>
    <row r="1550" spans="6:8">
      <c r="F1550" s="1057"/>
      <c r="H1550" s="1057"/>
    </row>
    <row r="1551" spans="6:8">
      <c r="F1551" s="1057"/>
      <c r="H1551" s="1057"/>
    </row>
    <row r="1552" spans="6:8">
      <c r="F1552" s="1057"/>
      <c r="H1552" s="1057"/>
    </row>
    <row r="1553" spans="6:8">
      <c r="F1553" s="1057"/>
      <c r="H1553" s="1057"/>
    </row>
    <row r="1554" spans="6:8">
      <c r="F1554" s="1057"/>
      <c r="H1554" s="1057"/>
    </row>
    <row r="1555" spans="6:8">
      <c r="F1555" s="1057"/>
      <c r="H1555" s="1057"/>
    </row>
    <row r="1556" spans="6:8">
      <c r="F1556" s="1057"/>
      <c r="H1556" s="1057"/>
    </row>
    <row r="1557" spans="6:8">
      <c r="F1557" s="1057"/>
      <c r="H1557" s="1057"/>
    </row>
    <row r="1558" spans="6:8">
      <c r="F1558" s="1057"/>
      <c r="H1558" s="1057"/>
    </row>
    <row r="1559" spans="6:8">
      <c r="F1559" s="1057"/>
      <c r="H1559" s="1057"/>
    </row>
    <row r="1560" spans="6:8">
      <c r="F1560" s="1057"/>
      <c r="H1560" s="1057"/>
    </row>
    <row r="1561" spans="6:8">
      <c r="F1561" s="1057"/>
      <c r="H1561" s="1057"/>
    </row>
    <row r="1562" spans="6:8">
      <c r="F1562" s="1057"/>
      <c r="H1562" s="1057"/>
    </row>
    <row r="1563" spans="6:8">
      <c r="F1563" s="1057"/>
      <c r="H1563" s="1057"/>
    </row>
    <row r="1564" spans="6:8">
      <c r="F1564" s="1057"/>
      <c r="H1564" s="1057"/>
    </row>
    <row r="1565" spans="6:8">
      <c r="F1565" s="1057"/>
      <c r="H1565" s="1057"/>
    </row>
    <row r="1566" spans="6:8">
      <c r="F1566" s="1057"/>
      <c r="H1566" s="1057"/>
    </row>
    <row r="1567" spans="6:8">
      <c r="F1567" s="1057"/>
      <c r="H1567" s="1057"/>
    </row>
    <row r="1568" spans="6:8">
      <c r="F1568" s="1057"/>
      <c r="H1568" s="1057"/>
    </row>
    <row r="1569" spans="6:8">
      <c r="F1569" s="1057"/>
      <c r="H1569" s="1057"/>
    </row>
    <row r="1570" spans="6:8">
      <c r="F1570" s="1057"/>
      <c r="H1570" s="1057"/>
    </row>
    <row r="1571" spans="6:8">
      <c r="F1571" s="1057"/>
      <c r="H1571" s="1057"/>
    </row>
    <row r="1572" spans="6:8">
      <c r="F1572" s="1057"/>
      <c r="H1572" s="1057"/>
    </row>
    <row r="1573" spans="6:8">
      <c r="F1573" s="1057"/>
      <c r="H1573" s="1057"/>
    </row>
    <row r="1574" spans="6:8">
      <c r="F1574" s="1057"/>
      <c r="H1574" s="1057"/>
    </row>
    <row r="1575" spans="6:8">
      <c r="F1575" s="1057"/>
      <c r="H1575" s="1057"/>
    </row>
    <row r="1576" spans="6:8">
      <c r="F1576" s="1057"/>
      <c r="H1576" s="1057"/>
    </row>
    <row r="1577" spans="6:8">
      <c r="F1577" s="1057"/>
      <c r="H1577" s="1057"/>
    </row>
    <row r="1578" spans="6:8">
      <c r="F1578" s="1057"/>
      <c r="H1578" s="1057"/>
    </row>
    <row r="1579" spans="6:8">
      <c r="F1579" s="1057"/>
      <c r="H1579" s="1057"/>
    </row>
    <row r="1580" spans="6:8">
      <c r="F1580" s="1057"/>
      <c r="H1580" s="1057"/>
    </row>
    <row r="1581" spans="6:8">
      <c r="F1581" s="1057"/>
      <c r="H1581" s="1057"/>
    </row>
    <row r="1582" spans="6:8">
      <c r="F1582" s="1057"/>
      <c r="H1582" s="1057"/>
    </row>
    <row r="1583" spans="6:8">
      <c r="F1583" s="1057"/>
      <c r="H1583" s="1057"/>
    </row>
    <row r="1584" spans="6:8">
      <c r="F1584" s="1057"/>
      <c r="H1584" s="1057"/>
    </row>
    <row r="1585" spans="6:8">
      <c r="F1585" s="1057"/>
      <c r="H1585" s="1057"/>
    </row>
    <row r="1586" spans="6:8">
      <c r="F1586" s="1057"/>
      <c r="H1586" s="1057"/>
    </row>
    <row r="1587" spans="6:8">
      <c r="F1587" s="1057"/>
      <c r="H1587" s="1057"/>
    </row>
    <row r="1588" spans="6:8">
      <c r="F1588" s="1057"/>
      <c r="H1588" s="1057"/>
    </row>
    <row r="1589" spans="6:8">
      <c r="F1589" s="1057"/>
      <c r="H1589" s="1057"/>
    </row>
    <row r="1590" spans="6:8">
      <c r="F1590" s="1057"/>
      <c r="H1590" s="1057"/>
    </row>
    <row r="1591" spans="6:8">
      <c r="F1591" s="1057"/>
      <c r="H1591" s="1057"/>
    </row>
    <row r="1592" spans="6:8">
      <c r="F1592" s="1057"/>
      <c r="H1592" s="1057"/>
    </row>
    <row r="1593" spans="6:8">
      <c r="F1593" s="1057"/>
      <c r="H1593" s="1057"/>
    </row>
    <row r="1594" spans="6:8">
      <c r="F1594" s="1057"/>
      <c r="H1594" s="1057"/>
    </row>
    <row r="1595" spans="6:8">
      <c r="F1595" s="1057"/>
      <c r="H1595" s="1057"/>
    </row>
    <row r="1596" spans="6:8">
      <c r="F1596" s="1057"/>
      <c r="H1596" s="1057"/>
    </row>
    <row r="1597" spans="6:8">
      <c r="F1597" s="1057"/>
      <c r="H1597" s="1057"/>
    </row>
    <row r="1598" spans="6:8">
      <c r="F1598" s="1057"/>
      <c r="H1598" s="1057"/>
    </row>
    <row r="1599" spans="6:8">
      <c r="F1599" s="1057"/>
      <c r="H1599" s="1057"/>
    </row>
    <row r="1600" spans="6:8">
      <c r="F1600" s="1057"/>
      <c r="H1600" s="1057"/>
    </row>
    <row r="1601" spans="6:8">
      <c r="F1601" s="1057"/>
      <c r="H1601" s="1057"/>
    </row>
    <row r="1602" spans="6:8">
      <c r="F1602" s="1057"/>
      <c r="H1602" s="1057"/>
    </row>
    <row r="1603" spans="6:8">
      <c r="F1603" s="1057"/>
      <c r="H1603" s="1057"/>
    </row>
    <row r="1604" spans="6:8">
      <c r="F1604" s="1057"/>
      <c r="H1604" s="1057"/>
    </row>
    <row r="1605" spans="6:8">
      <c r="F1605" s="1057"/>
      <c r="H1605" s="1057"/>
    </row>
    <row r="1606" spans="6:8">
      <c r="F1606" s="1057"/>
      <c r="H1606" s="1057"/>
    </row>
    <row r="1607" spans="6:8">
      <c r="F1607" s="1057"/>
      <c r="H1607" s="1057"/>
    </row>
    <row r="1608" spans="6:8">
      <c r="F1608" s="1057"/>
      <c r="H1608" s="1057"/>
    </row>
    <row r="1609" spans="6:8">
      <c r="F1609" s="1057"/>
      <c r="H1609" s="1057"/>
    </row>
    <row r="1610" spans="6:8">
      <c r="F1610" s="1057"/>
      <c r="H1610" s="1057"/>
    </row>
    <row r="1611" spans="6:8">
      <c r="F1611" s="1057"/>
      <c r="H1611" s="1057"/>
    </row>
    <row r="1612" spans="6:8">
      <c r="F1612" s="1057"/>
      <c r="H1612" s="1057"/>
    </row>
    <row r="1613" spans="6:8">
      <c r="F1613" s="1057"/>
      <c r="H1613" s="1057"/>
    </row>
    <row r="1614" spans="6:8">
      <c r="F1614" s="1057"/>
      <c r="H1614" s="1057"/>
    </row>
    <row r="1615" spans="6:8">
      <c r="F1615" s="1057"/>
      <c r="H1615" s="1057"/>
    </row>
    <row r="1616" spans="6:8">
      <c r="F1616" s="1057"/>
      <c r="H1616" s="1057"/>
    </row>
    <row r="1617" spans="6:8">
      <c r="F1617" s="1057"/>
      <c r="H1617" s="1057"/>
    </row>
    <row r="1618" spans="6:8">
      <c r="F1618" s="1057"/>
      <c r="H1618" s="1057"/>
    </row>
    <row r="1619" spans="6:8">
      <c r="F1619" s="1057"/>
      <c r="H1619" s="1057"/>
    </row>
    <row r="1620" spans="6:8">
      <c r="F1620" s="1057"/>
      <c r="H1620" s="1057"/>
    </row>
    <row r="1621" spans="6:8">
      <c r="F1621" s="1057"/>
      <c r="H1621" s="1057"/>
    </row>
    <row r="1622" spans="6:8">
      <c r="F1622" s="1057"/>
      <c r="H1622" s="1057"/>
    </row>
    <row r="1623" spans="6:8">
      <c r="F1623" s="1057"/>
      <c r="H1623" s="1057"/>
    </row>
    <row r="1624" spans="6:8">
      <c r="F1624" s="1057"/>
      <c r="H1624" s="1057"/>
    </row>
    <row r="1625" spans="6:8">
      <c r="F1625" s="1057"/>
      <c r="H1625" s="1057"/>
    </row>
    <row r="1626" spans="6:8">
      <c r="F1626" s="1057"/>
      <c r="H1626" s="1057"/>
    </row>
    <row r="1627" spans="6:8">
      <c r="F1627" s="1057"/>
      <c r="H1627" s="1057"/>
    </row>
    <row r="1628" spans="6:8">
      <c r="F1628" s="1057"/>
      <c r="H1628" s="1057"/>
    </row>
    <row r="1629" spans="6:8">
      <c r="F1629" s="1057"/>
      <c r="H1629" s="1057"/>
    </row>
    <row r="1630" spans="6:8">
      <c r="F1630" s="1057"/>
      <c r="H1630" s="1057"/>
    </row>
    <row r="1631" spans="6:8">
      <c r="F1631" s="1057"/>
      <c r="H1631" s="1057"/>
    </row>
    <row r="1632" spans="6:8">
      <c r="F1632" s="1057"/>
      <c r="H1632" s="1057"/>
    </row>
    <row r="1633" spans="6:8">
      <c r="F1633" s="1057"/>
      <c r="H1633" s="1057"/>
    </row>
    <row r="1634" spans="6:8">
      <c r="F1634" s="1057"/>
      <c r="H1634" s="1057"/>
    </row>
    <row r="1635" spans="6:8">
      <c r="F1635" s="1057"/>
      <c r="H1635" s="1057"/>
    </row>
    <row r="1636" spans="6:8">
      <c r="F1636" s="1057"/>
      <c r="H1636" s="1057"/>
    </row>
    <row r="1637" spans="6:8">
      <c r="F1637" s="1057"/>
      <c r="H1637" s="1057"/>
    </row>
    <row r="1638" spans="6:8">
      <c r="F1638" s="1057"/>
      <c r="H1638" s="1057"/>
    </row>
    <row r="1639" spans="6:8">
      <c r="F1639" s="1057"/>
      <c r="H1639" s="1057"/>
    </row>
    <row r="1640" spans="6:8">
      <c r="F1640" s="1057"/>
      <c r="H1640" s="1057"/>
    </row>
    <row r="1641" spans="6:8">
      <c r="F1641" s="1057"/>
      <c r="H1641" s="1057"/>
    </row>
    <row r="1642" spans="6:8">
      <c r="F1642" s="1057"/>
      <c r="H1642" s="1057"/>
    </row>
    <row r="1643" spans="6:8">
      <c r="F1643" s="1057"/>
      <c r="H1643" s="1057"/>
    </row>
    <row r="1644" spans="6:8">
      <c r="F1644" s="1057"/>
      <c r="H1644" s="1057"/>
    </row>
    <row r="1645" spans="6:8">
      <c r="F1645" s="1057"/>
      <c r="H1645" s="1057"/>
    </row>
    <row r="1646" spans="6:8">
      <c r="F1646" s="1057"/>
      <c r="H1646" s="1057"/>
    </row>
    <row r="1647" spans="6:8">
      <c r="F1647" s="1057"/>
      <c r="H1647" s="1057"/>
    </row>
    <row r="1648" spans="6:8">
      <c r="F1648" s="1057"/>
      <c r="H1648" s="1057"/>
    </row>
    <row r="1649" spans="6:8">
      <c r="F1649" s="1057"/>
      <c r="H1649" s="1057"/>
    </row>
    <row r="1650" spans="6:8">
      <c r="F1650" s="1057"/>
      <c r="H1650" s="1057"/>
    </row>
    <row r="1651" spans="6:8">
      <c r="F1651" s="1057"/>
      <c r="H1651" s="1057"/>
    </row>
    <row r="1652" spans="6:8">
      <c r="F1652" s="1057"/>
      <c r="H1652" s="1057"/>
    </row>
    <row r="1653" spans="6:8">
      <c r="F1653" s="1057"/>
      <c r="H1653" s="1057"/>
    </row>
    <row r="1654" spans="6:8">
      <c r="F1654" s="1057"/>
      <c r="H1654" s="1057"/>
    </row>
    <row r="1655" spans="6:8">
      <c r="F1655" s="1057"/>
      <c r="H1655" s="1057"/>
    </row>
    <row r="1656" spans="6:8">
      <c r="F1656" s="1057"/>
      <c r="H1656" s="1057"/>
    </row>
    <row r="1657" spans="6:8">
      <c r="F1657" s="1057"/>
      <c r="H1657" s="1057"/>
    </row>
    <row r="1658" spans="6:8">
      <c r="F1658" s="1057"/>
      <c r="H1658" s="1057"/>
    </row>
    <row r="1659" spans="6:8">
      <c r="F1659" s="1057"/>
      <c r="H1659" s="1057"/>
    </row>
    <row r="1660" spans="6:8">
      <c r="F1660" s="1057"/>
      <c r="H1660" s="1057"/>
    </row>
    <row r="1661" spans="6:8">
      <c r="F1661" s="1057"/>
      <c r="H1661" s="1057"/>
    </row>
    <row r="1662" spans="6:8">
      <c r="F1662" s="1057"/>
      <c r="H1662" s="1057"/>
    </row>
    <row r="1663" spans="6:8">
      <c r="F1663" s="1057"/>
      <c r="H1663" s="1057"/>
    </row>
    <row r="1664" spans="6:8">
      <c r="F1664" s="1057"/>
      <c r="H1664" s="1057"/>
    </row>
    <row r="1665" spans="6:8">
      <c r="F1665" s="1057"/>
      <c r="H1665" s="1057"/>
    </row>
    <row r="1666" spans="6:8">
      <c r="F1666" s="1057"/>
      <c r="H1666" s="1057"/>
    </row>
    <row r="1667" spans="6:8">
      <c r="F1667" s="1057"/>
      <c r="H1667" s="1057"/>
    </row>
    <row r="1668" spans="6:8">
      <c r="F1668" s="1057"/>
      <c r="H1668" s="1057"/>
    </row>
    <row r="1669" spans="6:8">
      <c r="F1669" s="1057"/>
      <c r="H1669" s="1057"/>
    </row>
    <row r="1670" spans="6:8">
      <c r="F1670" s="1057"/>
      <c r="H1670" s="1057"/>
    </row>
    <row r="1671" spans="6:8">
      <c r="F1671" s="1057"/>
      <c r="H1671" s="1057"/>
    </row>
    <row r="1672" spans="6:8">
      <c r="F1672" s="1057"/>
      <c r="H1672" s="1057"/>
    </row>
    <row r="1673" spans="6:8">
      <c r="F1673" s="1057"/>
      <c r="H1673" s="1057"/>
    </row>
    <row r="1674" spans="6:8">
      <c r="F1674" s="1057"/>
      <c r="H1674" s="1057"/>
    </row>
    <row r="1675" spans="6:8">
      <c r="F1675" s="1057"/>
      <c r="H1675" s="1057"/>
    </row>
    <row r="1676" spans="6:8">
      <c r="F1676" s="1057"/>
      <c r="H1676" s="1057"/>
    </row>
    <row r="1677" spans="6:8">
      <c r="F1677" s="1057"/>
      <c r="H1677" s="1057"/>
    </row>
    <row r="1678" spans="6:8">
      <c r="F1678" s="1057"/>
      <c r="H1678" s="1057"/>
    </row>
    <row r="1679" spans="6:8">
      <c r="F1679" s="1057"/>
      <c r="H1679" s="1057"/>
    </row>
    <row r="1680" spans="6:8">
      <c r="F1680" s="1057"/>
      <c r="H1680" s="1057"/>
    </row>
    <row r="1681" spans="6:8">
      <c r="F1681" s="1057"/>
      <c r="H1681" s="1057"/>
    </row>
    <row r="1682" spans="6:8">
      <c r="F1682" s="1057"/>
      <c r="H1682" s="1057"/>
    </row>
    <row r="1683" spans="6:8">
      <c r="F1683" s="1057"/>
      <c r="H1683" s="1057"/>
    </row>
    <row r="1684" spans="6:8">
      <c r="F1684" s="1057"/>
      <c r="H1684" s="1057"/>
    </row>
    <row r="1685" spans="6:8">
      <c r="F1685" s="1057"/>
      <c r="H1685" s="1057"/>
    </row>
    <row r="1686" spans="6:8">
      <c r="F1686" s="1057"/>
      <c r="H1686" s="1057"/>
    </row>
    <row r="1687" spans="6:8">
      <c r="F1687" s="1057"/>
      <c r="H1687" s="1057"/>
    </row>
    <row r="1688" spans="6:8">
      <c r="F1688" s="1057"/>
      <c r="H1688" s="1057"/>
    </row>
    <row r="1689" spans="6:8">
      <c r="F1689" s="1057"/>
      <c r="H1689" s="1057"/>
    </row>
    <row r="1690" spans="6:8">
      <c r="F1690" s="1057"/>
      <c r="H1690" s="1057"/>
    </row>
    <row r="1691" spans="6:8">
      <c r="F1691" s="1057"/>
      <c r="H1691" s="1057"/>
    </row>
    <row r="1692" spans="6:8">
      <c r="F1692" s="1057"/>
      <c r="H1692" s="1057"/>
    </row>
    <row r="1693" spans="6:8">
      <c r="F1693" s="1057"/>
      <c r="H1693" s="1057"/>
    </row>
    <row r="1694" spans="6:8">
      <c r="F1694" s="1057"/>
      <c r="H1694" s="1057"/>
    </row>
    <row r="1695" spans="6:8">
      <c r="F1695" s="1057"/>
      <c r="H1695" s="1057"/>
    </row>
    <row r="1696" spans="6:8">
      <c r="F1696" s="1057"/>
      <c r="H1696" s="1057"/>
    </row>
    <row r="1697" spans="6:8">
      <c r="F1697" s="1057"/>
      <c r="H1697" s="1057"/>
    </row>
    <row r="1698" spans="6:8">
      <c r="F1698" s="1057"/>
      <c r="H1698" s="1057"/>
    </row>
    <row r="1699" spans="6:8">
      <c r="F1699" s="1057"/>
      <c r="H1699" s="1057"/>
    </row>
    <row r="1700" spans="6:8">
      <c r="F1700" s="1057"/>
      <c r="H1700" s="1057"/>
    </row>
    <row r="1701" spans="6:8">
      <c r="F1701" s="1057"/>
      <c r="H1701" s="1057"/>
    </row>
    <row r="1702" spans="6:8">
      <c r="F1702" s="1057"/>
      <c r="H1702" s="1057"/>
    </row>
    <row r="1703" spans="6:8">
      <c r="F1703" s="1057"/>
      <c r="H1703" s="1057"/>
    </row>
    <row r="1704" spans="6:8">
      <c r="F1704" s="1057"/>
      <c r="H1704" s="1057"/>
    </row>
    <row r="1705" spans="6:8">
      <c r="F1705" s="1057"/>
      <c r="H1705" s="1057"/>
    </row>
    <row r="1706" spans="6:8">
      <c r="F1706" s="1057"/>
      <c r="H1706" s="1057"/>
    </row>
    <row r="1707" spans="6:8">
      <c r="F1707" s="1057"/>
      <c r="H1707" s="1057"/>
    </row>
    <row r="1708" spans="6:8">
      <c r="F1708" s="1057"/>
      <c r="H1708" s="1057"/>
    </row>
    <row r="1709" spans="6:8">
      <c r="F1709" s="1057"/>
      <c r="H1709" s="1057"/>
    </row>
    <row r="1710" spans="6:8">
      <c r="F1710" s="1057"/>
      <c r="H1710" s="1057"/>
    </row>
    <row r="1711" spans="6:8">
      <c r="F1711" s="1057"/>
      <c r="H1711" s="1057"/>
    </row>
    <row r="1712" spans="6:8">
      <c r="F1712" s="1057"/>
      <c r="H1712" s="1057"/>
    </row>
    <row r="1713" spans="6:8">
      <c r="F1713" s="1057"/>
      <c r="H1713" s="1057"/>
    </row>
    <row r="1714" spans="6:8">
      <c r="F1714" s="1057"/>
      <c r="H1714" s="1057"/>
    </row>
    <row r="1715" spans="6:8">
      <c r="F1715" s="1057"/>
      <c r="H1715" s="1057"/>
    </row>
    <row r="1716" spans="6:8">
      <c r="F1716" s="1057"/>
      <c r="H1716" s="1057"/>
    </row>
    <row r="1717" spans="6:8">
      <c r="F1717" s="1057"/>
      <c r="H1717" s="1057"/>
    </row>
    <row r="1718" spans="6:8">
      <c r="F1718" s="1057"/>
      <c r="H1718" s="1057"/>
    </row>
    <row r="1719" spans="6:8">
      <c r="F1719" s="1057"/>
      <c r="H1719" s="1057"/>
    </row>
    <row r="1720" spans="6:8">
      <c r="F1720" s="1057"/>
      <c r="H1720" s="1057"/>
    </row>
    <row r="1721" spans="6:8">
      <c r="F1721" s="1057"/>
      <c r="H1721" s="1057"/>
    </row>
    <row r="1722" spans="6:8">
      <c r="F1722" s="1057"/>
      <c r="H1722" s="1057"/>
    </row>
    <row r="1723" spans="6:8">
      <c r="F1723" s="1057"/>
      <c r="H1723" s="1057"/>
    </row>
    <row r="1724" spans="6:8">
      <c r="F1724" s="1057"/>
      <c r="H1724" s="1057"/>
    </row>
    <row r="1725" spans="6:8">
      <c r="F1725" s="1057"/>
      <c r="H1725" s="1057"/>
    </row>
    <row r="1726" spans="6:8">
      <c r="F1726" s="1057"/>
      <c r="H1726" s="1057"/>
    </row>
    <row r="1727" spans="6:8">
      <c r="F1727" s="1057"/>
      <c r="H1727" s="1057"/>
    </row>
    <row r="1728" spans="6:8">
      <c r="F1728" s="1057"/>
      <c r="H1728" s="1057"/>
    </row>
    <row r="1729" spans="6:8">
      <c r="F1729" s="1057"/>
      <c r="H1729" s="1057"/>
    </row>
    <row r="1730" spans="6:8">
      <c r="F1730" s="1057"/>
      <c r="H1730" s="1057"/>
    </row>
    <row r="1731" spans="6:8">
      <c r="F1731" s="1057"/>
      <c r="H1731" s="1057"/>
    </row>
    <row r="1732" spans="6:8">
      <c r="F1732" s="1057"/>
      <c r="H1732" s="1057"/>
    </row>
    <row r="1733" spans="6:8">
      <c r="F1733" s="1057"/>
      <c r="H1733" s="1057"/>
    </row>
    <row r="1734" spans="6:8">
      <c r="F1734" s="1057"/>
      <c r="H1734" s="1057"/>
    </row>
    <row r="1735" spans="6:8">
      <c r="F1735" s="1057"/>
      <c r="H1735" s="1057"/>
    </row>
    <row r="1736" spans="6:8">
      <c r="F1736" s="1057"/>
      <c r="H1736" s="1057"/>
    </row>
    <row r="1737" spans="6:8">
      <c r="F1737" s="1057"/>
      <c r="H1737" s="1057"/>
    </row>
    <row r="1738" spans="6:8">
      <c r="F1738" s="1057"/>
      <c r="H1738" s="1057"/>
    </row>
    <row r="1739" spans="6:8">
      <c r="F1739" s="1057"/>
      <c r="H1739" s="1057"/>
    </row>
    <row r="1740" spans="6:8">
      <c r="F1740" s="1057"/>
      <c r="H1740" s="1057"/>
    </row>
    <row r="1741" spans="6:8">
      <c r="F1741" s="1057"/>
      <c r="H1741" s="1057"/>
    </row>
    <row r="1742" spans="6:8">
      <c r="F1742" s="1057"/>
      <c r="H1742" s="1057"/>
    </row>
    <row r="1743" spans="6:8">
      <c r="F1743" s="1057"/>
      <c r="H1743" s="1057"/>
    </row>
    <row r="1744" spans="6:8">
      <c r="F1744" s="1057"/>
      <c r="H1744" s="1057"/>
    </row>
    <row r="1745" spans="6:8">
      <c r="F1745" s="1057"/>
      <c r="H1745" s="1057"/>
    </row>
    <row r="1746" spans="6:8">
      <c r="F1746" s="1057"/>
      <c r="H1746" s="1057"/>
    </row>
    <row r="1747" spans="6:8">
      <c r="F1747" s="1057"/>
      <c r="H1747" s="1057"/>
    </row>
    <row r="1748" spans="6:8">
      <c r="F1748" s="1057"/>
      <c r="H1748" s="1057"/>
    </row>
    <row r="1749" spans="6:8">
      <c r="F1749" s="1057"/>
      <c r="H1749" s="1057"/>
    </row>
    <row r="1750" spans="6:8">
      <c r="F1750" s="1057"/>
      <c r="H1750" s="1057"/>
    </row>
    <row r="1751" spans="6:8">
      <c r="F1751" s="1057"/>
      <c r="H1751" s="1057"/>
    </row>
    <row r="1752" spans="6:8">
      <c r="F1752" s="1057"/>
      <c r="H1752" s="1057"/>
    </row>
    <row r="1753" spans="6:8">
      <c r="F1753" s="1057"/>
      <c r="H1753" s="1057"/>
    </row>
    <row r="1754" spans="6:8">
      <c r="F1754" s="1057"/>
      <c r="H1754" s="1057"/>
    </row>
    <row r="1755" spans="6:8">
      <c r="F1755" s="1057"/>
      <c r="H1755" s="1057"/>
    </row>
    <row r="1756" spans="6:8">
      <c r="F1756" s="1057"/>
      <c r="H1756" s="1057"/>
    </row>
    <row r="1757" spans="6:8">
      <c r="F1757" s="1057"/>
      <c r="H1757" s="1057"/>
    </row>
    <row r="1758" spans="6:8">
      <c r="F1758" s="1057"/>
      <c r="H1758" s="1057"/>
    </row>
    <row r="1759" spans="6:8">
      <c r="F1759" s="1057"/>
      <c r="H1759" s="1057"/>
    </row>
    <row r="1760" spans="6:8">
      <c r="F1760" s="1057"/>
      <c r="H1760" s="1057"/>
    </row>
    <row r="1761" spans="6:8">
      <c r="F1761" s="1057"/>
      <c r="H1761" s="1057"/>
    </row>
    <row r="1762" spans="6:8">
      <c r="F1762" s="1057"/>
      <c r="H1762" s="1057"/>
    </row>
    <row r="1763" spans="6:8">
      <c r="F1763" s="1057"/>
      <c r="H1763" s="1057"/>
    </row>
    <row r="1764" spans="6:8">
      <c r="F1764" s="1057"/>
      <c r="H1764" s="1057"/>
    </row>
    <row r="1765" spans="6:8">
      <c r="F1765" s="1057"/>
      <c r="H1765" s="1057"/>
    </row>
    <row r="1766" spans="6:8">
      <c r="F1766" s="1057"/>
      <c r="H1766" s="1057"/>
    </row>
    <row r="1767" spans="6:8">
      <c r="F1767" s="1057"/>
      <c r="H1767" s="1057"/>
    </row>
    <row r="1768" spans="6:8">
      <c r="F1768" s="1057"/>
      <c r="H1768" s="1057"/>
    </row>
    <row r="1769" spans="6:8">
      <c r="F1769" s="1057"/>
      <c r="H1769" s="1057"/>
    </row>
    <row r="1770" spans="6:8">
      <c r="F1770" s="1057"/>
      <c r="H1770" s="1057"/>
    </row>
    <row r="1771" spans="6:8">
      <c r="F1771" s="1057"/>
      <c r="H1771" s="1057"/>
    </row>
    <row r="1772" spans="6:8">
      <c r="F1772" s="1057"/>
      <c r="H1772" s="1057"/>
    </row>
    <row r="1773" spans="6:8">
      <c r="F1773" s="1057"/>
      <c r="H1773" s="1057"/>
    </row>
    <row r="1774" spans="6:8">
      <c r="F1774" s="1057"/>
      <c r="H1774" s="1057"/>
    </row>
    <row r="1775" spans="6:8">
      <c r="F1775" s="1057"/>
      <c r="H1775" s="1057"/>
    </row>
    <row r="1776" spans="6:8">
      <c r="F1776" s="1057"/>
      <c r="H1776" s="1057"/>
    </row>
    <row r="1777" spans="6:8">
      <c r="F1777" s="1057"/>
      <c r="H1777" s="1057"/>
    </row>
    <row r="1778" spans="6:8">
      <c r="F1778" s="1057"/>
      <c r="H1778" s="1057"/>
    </row>
    <row r="1779" spans="6:8">
      <c r="F1779" s="1057"/>
      <c r="H1779" s="1057"/>
    </row>
    <row r="1780" spans="6:8">
      <c r="F1780" s="1057"/>
      <c r="H1780" s="1057"/>
    </row>
    <row r="1781" spans="6:8">
      <c r="F1781" s="1057"/>
      <c r="H1781" s="1057"/>
    </row>
    <row r="1782" spans="6:8">
      <c r="F1782" s="1057"/>
      <c r="H1782" s="1057"/>
    </row>
    <row r="1783" spans="6:8">
      <c r="F1783" s="1057"/>
      <c r="H1783" s="1057"/>
    </row>
    <row r="1784" spans="6:8">
      <c r="F1784" s="1057"/>
      <c r="H1784" s="1057"/>
    </row>
    <row r="1785" spans="6:8">
      <c r="F1785" s="1057"/>
      <c r="H1785" s="1057"/>
    </row>
    <row r="1786" spans="6:8">
      <c r="F1786" s="1057"/>
      <c r="H1786" s="1057"/>
    </row>
    <row r="1787" spans="6:8">
      <c r="F1787" s="1057"/>
      <c r="H1787" s="1057"/>
    </row>
    <row r="1788" spans="6:8">
      <c r="F1788" s="1057"/>
      <c r="H1788" s="1057"/>
    </row>
    <row r="1789" spans="6:8">
      <c r="F1789" s="1057"/>
      <c r="H1789" s="1057"/>
    </row>
    <row r="1790" spans="6:8">
      <c r="F1790" s="1057"/>
      <c r="H1790" s="1057"/>
    </row>
    <row r="1791" spans="6:8">
      <c r="F1791" s="1057"/>
      <c r="H1791" s="1057"/>
    </row>
    <row r="1792" spans="6:8">
      <c r="F1792" s="1057"/>
      <c r="H1792" s="1057"/>
    </row>
    <row r="1793" spans="6:8">
      <c r="F1793" s="1057"/>
      <c r="H1793" s="1057"/>
    </row>
    <row r="1794" spans="6:8">
      <c r="F1794" s="1057"/>
      <c r="H1794" s="1057"/>
    </row>
    <row r="1795" spans="6:8">
      <c r="F1795" s="1057"/>
      <c r="H1795" s="1057"/>
    </row>
    <row r="1796" spans="6:8">
      <c r="F1796" s="1057"/>
      <c r="H1796" s="1057"/>
    </row>
    <row r="1797" spans="6:8">
      <c r="F1797" s="1057"/>
      <c r="H1797" s="1057"/>
    </row>
    <row r="1798" spans="6:8">
      <c r="F1798" s="1057"/>
      <c r="H1798" s="1057"/>
    </row>
    <row r="1799" spans="6:8">
      <c r="F1799" s="1057"/>
      <c r="H1799" s="1057"/>
    </row>
    <row r="1800" spans="6:8">
      <c r="F1800" s="1057"/>
      <c r="H1800" s="1057"/>
    </row>
    <row r="1801" spans="6:8">
      <c r="F1801" s="1057"/>
      <c r="H1801" s="1057"/>
    </row>
    <row r="1802" spans="6:8">
      <c r="F1802" s="1057"/>
      <c r="H1802" s="1057"/>
    </row>
    <row r="1803" spans="6:8">
      <c r="F1803" s="1057"/>
      <c r="H1803" s="1057"/>
    </row>
    <row r="1804" spans="6:8">
      <c r="F1804" s="1057"/>
      <c r="H1804" s="1057"/>
    </row>
    <row r="1805" spans="6:8">
      <c r="F1805" s="1057"/>
      <c r="H1805" s="1057"/>
    </row>
    <row r="1806" spans="6:8">
      <c r="F1806" s="1057"/>
      <c r="H1806" s="1057"/>
    </row>
    <row r="1807" spans="6:8">
      <c r="F1807" s="1057"/>
      <c r="H1807" s="1057"/>
    </row>
    <row r="1808" spans="6:8">
      <c r="F1808" s="1057"/>
      <c r="H1808" s="1057"/>
    </row>
    <row r="1809" spans="6:8">
      <c r="F1809" s="1057"/>
      <c r="H1809" s="1057"/>
    </row>
    <row r="1810" spans="6:8">
      <c r="F1810" s="1057"/>
      <c r="H1810" s="1057"/>
    </row>
    <row r="1811" spans="6:8">
      <c r="F1811" s="1057"/>
      <c r="H1811" s="1057"/>
    </row>
    <row r="1812" spans="6:8">
      <c r="F1812" s="1057"/>
      <c r="H1812" s="1057"/>
    </row>
    <row r="1813" spans="6:8">
      <c r="F1813" s="1057"/>
      <c r="H1813" s="1057"/>
    </row>
    <row r="1814" spans="6:8">
      <c r="F1814" s="1057"/>
      <c r="H1814" s="1057"/>
    </row>
    <row r="1815" spans="6:8">
      <c r="F1815" s="1057"/>
      <c r="H1815" s="1057"/>
    </row>
    <row r="1816" spans="6:8">
      <c r="F1816" s="1057"/>
      <c r="H1816" s="1057"/>
    </row>
    <row r="1817" spans="6:8">
      <c r="F1817" s="1057"/>
      <c r="H1817" s="1057"/>
    </row>
    <row r="1818" spans="6:8">
      <c r="F1818" s="1057"/>
      <c r="H1818" s="1057"/>
    </row>
    <row r="1819" spans="6:8">
      <c r="F1819" s="1057"/>
      <c r="H1819" s="1057"/>
    </row>
    <row r="1820" spans="6:8">
      <c r="F1820" s="1057"/>
      <c r="H1820" s="1057"/>
    </row>
    <row r="1821" spans="6:8">
      <c r="F1821" s="1057"/>
      <c r="H1821" s="1057"/>
    </row>
    <row r="1822" spans="6:8">
      <c r="F1822" s="1057"/>
      <c r="H1822" s="1057"/>
    </row>
    <row r="1823" spans="6:8">
      <c r="F1823" s="1057"/>
      <c r="H1823" s="1057"/>
    </row>
    <row r="1824" spans="6:8">
      <c r="F1824" s="1057"/>
      <c r="H1824" s="1057"/>
    </row>
    <row r="1825" spans="6:8">
      <c r="F1825" s="1057"/>
      <c r="H1825" s="1057"/>
    </row>
    <row r="1826" spans="6:8">
      <c r="F1826" s="1057"/>
      <c r="H1826" s="1057"/>
    </row>
    <row r="1827" spans="6:8">
      <c r="F1827" s="1057"/>
      <c r="H1827" s="1057"/>
    </row>
    <row r="1828" spans="6:8">
      <c r="F1828" s="1057"/>
      <c r="H1828" s="1057"/>
    </row>
    <row r="1829" spans="6:8">
      <c r="F1829" s="1057"/>
      <c r="H1829" s="1057"/>
    </row>
    <row r="1830" spans="6:8">
      <c r="F1830" s="1057"/>
      <c r="H1830" s="1057"/>
    </row>
    <row r="1831" spans="6:8">
      <c r="F1831" s="1057"/>
      <c r="H1831" s="1057"/>
    </row>
    <row r="1832" spans="6:8">
      <c r="F1832" s="1057"/>
      <c r="H1832" s="1057"/>
    </row>
    <row r="1833" spans="6:8">
      <c r="F1833" s="1057"/>
      <c r="H1833" s="1057"/>
    </row>
    <row r="1834" spans="6:8">
      <c r="F1834" s="1057"/>
      <c r="H1834" s="1057"/>
    </row>
    <row r="1835" spans="6:8">
      <c r="F1835" s="1057"/>
      <c r="H1835" s="1057"/>
    </row>
    <row r="1836" spans="6:8">
      <c r="F1836" s="1057"/>
      <c r="H1836" s="1057"/>
    </row>
    <row r="1837" spans="6:8">
      <c r="F1837" s="1057"/>
      <c r="H1837" s="1057"/>
    </row>
    <row r="1838" spans="6:8">
      <c r="F1838" s="1057"/>
      <c r="H1838" s="1057"/>
    </row>
    <row r="1839" spans="6:8">
      <c r="F1839" s="1057"/>
      <c r="H1839" s="1057"/>
    </row>
    <row r="1840" spans="6:8">
      <c r="F1840" s="1057"/>
      <c r="H1840" s="1057"/>
    </row>
    <row r="1841" spans="6:8">
      <c r="F1841" s="1057"/>
      <c r="H1841" s="1057"/>
    </row>
    <row r="1842" spans="6:8">
      <c r="F1842" s="1057"/>
      <c r="H1842" s="1057"/>
    </row>
    <row r="1843" spans="6:8">
      <c r="F1843" s="1057"/>
      <c r="H1843" s="1057"/>
    </row>
    <row r="1844" spans="6:8">
      <c r="F1844" s="1057"/>
      <c r="H1844" s="1057"/>
    </row>
    <row r="1845" spans="6:8">
      <c r="F1845" s="1057"/>
      <c r="H1845" s="1057"/>
    </row>
    <row r="1846" spans="6:8">
      <c r="F1846" s="1057"/>
      <c r="H1846" s="1057"/>
    </row>
    <row r="1847" spans="6:8">
      <c r="F1847" s="1057"/>
      <c r="H1847" s="1057"/>
    </row>
    <row r="1848" spans="6:8">
      <c r="F1848" s="1057"/>
      <c r="H1848" s="1057"/>
    </row>
    <row r="1849" spans="6:8">
      <c r="F1849" s="1057"/>
      <c r="H1849" s="1057"/>
    </row>
    <row r="1850" spans="6:8">
      <c r="F1850" s="1057"/>
      <c r="H1850" s="1057"/>
    </row>
    <row r="1851" spans="6:8">
      <c r="F1851" s="1057"/>
      <c r="H1851" s="1057"/>
    </row>
    <row r="1852" spans="6:8">
      <c r="F1852" s="1057"/>
      <c r="H1852" s="1057"/>
    </row>
    <row r="1853" spans="6:8">
      <c r="F1853" s="1057"/>
      <c r="H1853" s="1057"/>
    </row>
    <row r="1854" spans="6:8">
      <c r="F1854" s="1057"/>
      <c r="H1854" s="1057"/>
    </row>
    <row r="1855" spans="6:8">
      <c r="F1855" s="1057"/>
      <c r="H1855" s="1057"/>
    </row>
    <row r="1856" spans="6:8">
      <c r="F1856" s="1057"/>
      <c r="H1856" s="1057"/>
    </row>
    <row r="1857" spans="6:8">
      <c r="F1857" s="1057"/>
      <c r="H1857" s="1057"/>
    </row>
    <row r="1858" spans="6:8">
      <c r="F1858" s="1057"/>
      <c r="H1858" s="1057"/>
    </row>
    <row r="1859" spans="6:8">
      <c r="F1859" s="1057"/>
      <c r="H1859" s="1057"/>
    </row>
    <row r="1860" spans="6:8">
      <c r="F1860" s="1057"/>
      <c r="H1860" s="1057"/>
    </row>
    <row r="1861" spans="6:8">
      <c r="F1861" s="1057"/>
      <c r="H1861" s="1057"/>
    </row>
    <row r="1862" spans="6:8">
      <c r="F1862" s="1057"/>
      <c r="H1862" s="1057"/>
    </row>
    <row r="1863" spans="6:8">
      <c r="F1863" s="1057"/>
      <c r="H1863" s="1057"/>
    </row>
    <row r="1864" spans="6:8">
      <c r="F1864" s="1057"/>
      <c r="H1864" s="1057"/>
    </row>
    <row r="1865" spans="6:8">
      <c r="F1865" s="1057"/>
      <c r="H1865" s="1057"/>
    </row>
    <row r="1866" spans="6:8">
      <c r="F1866" s="1057"/>
      <c r="H1866" s="1057"/>
    </row>
    <row r="1867" spans="6:8">
      <c r="F1867" s="1057"/>
      <c r="H1867" s="1057"/>
    </row>
    <row r="1868" spans="6:8">
      <c r="F1868" s="1057"/>
      <c r="H1868" s="1057"/>
    </row>
    <row r="1869" spans="6:8">
      <c r="F1869" s="1057"/>
      <c r="H1869" s="1057"/>
    </row>
    <row r="1870" spans="6:8">
      <c r="F1870" s="1057"/>
      <c r="H1870" s="1057"/>
    </row>
    <row r="1871" spans="6:8">
      <c r="F1871" s="1057"/>
      <c r="H1871" s="1057"/>
    </row>
    <row r="1872" spans="6:8">
      <c r="F1872" s="1057"/>
      <c r="H1872" s="1057"/>
    </row>
    <row r="1873" spans="6:8">
      <c r="F1873" s="1057"/>
      <c r="H1873" s="1057"/>
    </row>
    <row r="1874" spans="6:8">
      <c r="F1874" s="1057"/>
      <c r="H1874" s="1057"/>
    </row>
    <row r="1875" spans="6:8">
      <c r="F1875" s="1057"/>
      <c r="H1875" s="1057"/>
    </row>
    <row r="1876" spans="6:8">
      <c r="F1876" s="1057"/>
      <c r="H1876" s="1057"/>
    </row>
    <row r="1877" spans="6:8">
      <c r="F1877" s="1057"/>
      <c r="H1877" s="1057"/>
    </row>
    <row r="1878" spans="6:8">
      <c r="F1878" s="1057"/>
      <c r="H1878" s="1057"/>
    </row>
    <row r="1879" spans="6:8">
      <c r="F1879" s="1057"/>
      <c r="H1879" s="1057"/>
    </row>
    <row r="1880" spans="6:8">
      <c r="F1880" s="1057"/>
      <c r="H1880" s="1057"/>
    </row>
    <row r="1881" spans="6:8">
      <c r="F1881" s="1057"/>
      <c r="H1881" s="1057"/>
    </row>
    <row r="1882" spans="6:8">
      <c r="F1882" s="1057"/>
      <c r="H1882" s="1057"/>
    </row>
    <row r="1883" spans="6:8">
      <c r="F1883" s="1057"/>
      <c r="H1883" s="1057"/>
    </row>
    <row r="1884" spans="6:8">
      <c r="F1884" s="1057"/>
      <c r="H1884" s="1057"/>
    </row>
    <row r="1885" spans="6:8">
      <c r="F1885" s="1057"/>
      <c r="H1885" s="1057"/>
    </row>
    <row r="1886" spans="6:8">
      <c r="F1886" s="1057"/>
      <c r="H1886" s="1057"/>
    </row>
    <row r="1887" spans="6:8">
      <c r="F1887" s="1057"/>
      <c r="H1887" s="1057"/>
    </row>
    <row r="1888" spans="6:8">
      <c r="F1888" s="1057"/>
      <c r="H1888" s="1057"/>
    </row>
    <row r="1889" spans="6:8">
      <c r="F1889" s="1057"/>
      <c r="H1889" s="1057"/>
    </row>
    <row r="1890" spans="6:8">
      <c r="F1890" s="1057"/>
      <c r="H1890" s="1057"/>
    </row>
    <row r="1891" spans="6:8">
      <c r="F1891" s="1057"/>
      <c r="H1891" s="1057"/>
    </row>
    <row r="1892" spans="6:8">
      <c r="F1892" s="1057"/>
      <c r="H1892" s="1057"/>
    </row>
    <row r="1893" spans="6:8">
      <c r="F1893" s="1057"/>
      <c r="H1893" s="1057"/>
    </row>
    <row r="1894" spans="6:8">
      <c r="F1894" s="1057"/>
      <c r="H1894" s="1057"/>
    </row>
    <row r="1895" spans="6:8">
      <c r="F1895" s="1057"/>
      <c r="H1895" s="1057"/>
    </row>
    <row r="1896" spans="6:8">
      <c r="F1896" s="1057"/>
      <c r="H1896" s="1057"/>
    </row>
    <row r="1897" spans="6:8">
      <c r="F1897" s="1057"/>
      <c r="H1897" s="1057"/>
    </row>
    <row r="1898" spans="6:8">
      <c r="F1898" s="1057"/>
      <c r="H1898" s="1057"/>
    </row>
    <row r="1899" spans="6:8">
      <c r="F1899" s="1057"/>
      <c r="H1899" s="1057"/>
    </row>
    <row r="1900" spans="6:8">
      <c r="F1900" s="1057"/>
      <c r="H1900" s="1057"/>
    </row>
    <row r="1901" spans="6:8">
      <c r="F1901" s="1057"/>
      <c r="H1901" s="1057"/>
    </row>
    <row r="1902" spans="6:8">
      <c r="F1902" s="1057"/>
      <c r="H1902" s="1057"/>
    </row>
    <row r="1903" spans="6:8">
      <c r="F1903" s="1057"/>
      <c r="H1903" s="1057"/>
    </row>
    <row r="1904" spans="6:8">
      <c r="F1904" s="1057"/>
      <c r="H1904" s="1057"/>
    </row>
    <row r="1905" spans="6:8">
      <c r="F1905" s="1057"/>
      <c r="H1905" s="1057"/>
    </row>
    <row r="1906" spans="6:8">
      <c r="F1906" s="1057"/>
      <c r="H1906" s="1057"/>
    </row>
    <row r="1907" spans="6:8">
      <c r="F1907" s="1057"/>
      <c r="H1907" s="1057"/>
    </row>
    <row r="1908" spans="6:8">
      <c r="F1908" s="1057"/>
      <c r="H1908" s="1057"/>
    </row>
    <row r="1909" spans="6:8">
      <c r="F1909" s="1057"/>
      <c r="H1909" s="1057"/>
    </row>
    <row r="1910" spans="6:8">
      <c r="F1910" s="1057"/>
      <c r="H1910" s="1057"/>
    </row>
    <row r="1911" spans="6:8">
      <c r="F1911" s="1057"/>
      <c r="H1911" s="1057"/>
    </row>
    <row r="1912" spans="6:8">
      <c r="F1912" s="1057"/>
      <c r="H1912" s="1057"/>
    </row>
    <row r="1913" spans="6:8">
      <c r="F1913" s="1057"/>
      <c r="H1913" s="1057"/>
    </row>
    <row r="1914" spans="6:8">
      <c r="F1914" s="1057"/>
      <c r="H1914" s="1057"/>
    </row>
    <row r="1915" spans="6:8">
      <c r="F1915" s="1057"/>
      <c r="H1915" s="1057"/>
    </row>
    <row r="1916" spans="6:8">
      <c r="F1916" s="1057"/>
      <c r="H1916" s="1057"/>
    </row>
    <row r="1917" spans="6:8">
      <c r="F1917" s="1057"/>
      <c r="H1917" s="1057"/>
    </row>
    <row r="1918" spans="6:8">
      <c r="F1918" s="1057"/>
      <c r="H1918" s="1057"/>
    </row>
    <row r="1919" spans="6:8">
      <c r="F1919" s="1057"/>
      <c r="H1919" s="1057"/>
    </row>
    <row r="1920" spans="6:8">
      <c r="F1920" s="1057"/>
      <c r="H1920" s="1057"/>
    </row>
    <row r="1921" spans="6:8">
      <c r="F1921" s="1057"/>
      <c r="H1921" s="1057"/>
    </row>
    <row r="1922" spans="6:8">
      <c r="F1922" s="1057"/>
      <c r="H1922" s="1057"/>
    </row>
    <row r="1923" spans="6:8">
      <c r="F1923" s="1057"/>
      <c r="H1923" s="1057"/>
    </row>
    <row r="1924" spans="6:8">
      <c r="F1924" s="1057"/>
      <c r="H1924" s="1057"/>
    </row>
    <row r="1925" spans="6:8">
      <c r="F1925" s="1057"/>
      <c r="H1925" s="1057"/>
    </row>
    <row r="1926" spans="6:8">
      <c r="F1926" s="1057"/>
      <c r="H1926" s="1057"/>
    </row>
    <row r="1927" spans="6:8">
      <c r="F1927" s="1057"/>
      <c r="H1927" s="1057"/>
    </row>
    <row r="1928" spans="6:8">
      <c r="F1928" s="1057"/>
      <c r="H1928" s="1057"/>
    </row>
    <row r="1929" spans="6:8">
      <c r="F1929" s="1057"/>
      <c r="H1929" s="1057"/>
    </row>
    <row r="1930" spans="6:8">
      <c r="F1930" s="1057"/>
      <c r="H1930" s="1057"/>
    </row>
    <row r="1931" spans="6:8">
      <c r="F1931" s="1057"/>
      <c r="H1931" s="1057"/>
    </row>
    <row r="1932" spans="6:8">
      <c r="F1932" s="1057"/>
      <c r="H1932" s="1057"/>
    </row>
    <row r="1933" spans="6:8">
      <c r="F1933" s="1057"/>
      <c r="H1933" s="1057"/>
    </row>
    <row r="1934" spans="6:8">
      <c r="F1934" s="1057"/>
      <c r="H1934" s="1057"/>
    </row>
    <row r="1935" spans="6:8">
      <c r="F1935" s="1057"/>
      <c r="H1935" s="1057"/>
    </row>
    <row r="1936" spans="6:8">
      <c r="F1936" s="1057"/>
      <c r="H1936" s="1057"/>
    </row>
    <row r="1937" spans="6:8">
      <c r="F1937" s="1057"/>
      <c r="H1937" s="1057"/>
    </row>
    <row r="1938" spans="6:8">
      <c r="F1938" s="1057"/>
      <c r="H1938" s="1057"/>
    </row>
    <row r="1939" spans="6:8">
      <c r="F1939" s="1057"/>
      <c r="H1939" s="1057"/>
    </row>
    <row r="1940" spans="6:8">
      <c r="F1940" s="1057"/>
      <c r="H1940" s="1057"/>
    </row>
    <row r="1941" spans="6:8">
      <c r="F1941" s="1057"/>
      <c r="H1941" s="1057"/>
    </row>
    <row r="1942" spans="6:8">
      <c r="F1942" s="1057"/>
      <c r="H1942" s="1057"/>
    </row>
    <row r="1943" spans="6:8">
      <c r="F1943" s="1057"/>
      <c r="H1943" s="1057"/>
    </row>
    <row r="1944" spans="6:8">
      <c r="F1944" s="1057"/>
      <c r="H1944" s="1057"/>
    </row>
    <row r="1945" spans="6:8">
      <c r="F1945" s="1057"/>
      <c r="H1945" s="1057"/>
    </row>
    <row r="1946" spans="6:8">
      <c r="F1946" s="1057"/>
      <c r="H1946" s="1057"/>
    </row>
    <row r="1947" spans="6:8">
      <c r="F1947" s="1057"/>
      <c r="H1947" s="1057"/>
    </row>
    <row r="1948" spans="6:8">
      <c r="F1948" s="1057"/>
      <c r="H1948" s="1057"/>
    </row>
    <row r="1949" spans="6:8">
      <c r="F1949" s="1057"/>
      <c r="H1949" s="1057"/>
    </row>
    <row r="1950" spans="6:8">
      <c r="F1950" s="1057"/>
      <c r="H1950" s="1057"/>
    </row>
    <row r="1951" spans="6:8">
      <c r="F1951" s="1057"/>
      <c r="H1951" s="1057"/>
    </row>
    <row r="1952" spans="6:8">
      <c r="F1952" s="1057"/>
      <c r="H1952" s="1057"/>
    </row>
    <row r="1953" spans="6:8">
      <c r="F1953" s="1057"/>
      <c r="H1953" s="1057"/>
    </row>
    <row r="1954" spans="6:8">
      <c r="F1954" s="1057"/>
      <c r="H1954" s="1057"/>
    </row>
    <row r="1955" spans="6:8">
      <c r="F1955" s="1057"/>
      <c r="H1955" s="1057"/>
    </row>
    <row r="1956" spans="6:8">
      <c r="F1956" s="1057"/>
      <c r="H1956" s="1057"/>
    </row>
    <row r="1957" spans="6:8">
      <c r="F1957" s="1057"/>
      <c r="H1957" s="1057"/>
    </row>
    <row r="1958" spans="6:8">
      <c r="F1958" s="1057"/>
      <c r="H1958" s="1057"/>
    </row>
    <row r="1959" spans="6:8">
      <c r="F1959" s="1057"/>
      <c r="H1959" s="1057"/>
    </row>
    <row r="1960" spans="6:8">
      <c r="F1960" s="1057"/>
      <c r="H1960" s="1057"/>
    </row>
    <row r="1961" spans="6:8">
      <c r="F1961" s="1057"/>
      <c r="H1961" s="1057"/>
    </row>
    <row r="1962" spans="6:8">
      <c r="F1962" s="1057"/>
      <c r="H1962" s="1057"/>
    </row>
    <row r="1963" spans="6:8">
      <c r="F1963" s="1057"/>
      <c r="H1963" s="1057"/>
    </row>
    <row r="1964" spans="6:8">
      <c r="F1964" s="1057"/>
      <c r="H1964" s="1057"/>
    </row>
    <row r="1965" spans="6:8">
      <c r="F1965" s="1057"/>
      <c r="H1965" s="1057"/>
    </row>
    <row r="1966" spans="6:8">
      <c r="F1966" s="1057"/>
      <c r="H1966" s="1057"/>
    </row>
    <row r="1967" spans="6:8">
      <c r="F1967" s="1057"/>
      <c r="H1967" s="1057"/>
    </row>
    <row r="1968" spans="6:8">
      <c r="F1968" s="1057"/>
      <c r="H1968" s="1057"/>
    </row>
    <row r="1969" spans="6:8">
      <c r="F1969" s="1057"/>
      <c r="H1969" s="1057"/>
    </row>
    <row r="1970" spans="6:8">
      <c r="F1970" s="1057"/>
      <c r="H1970" s="1057"/>
    </row>
    <row r="1971" spans="6:8">
      <c r="F1971" s="1057"/>
      <c r="H1971" s="1057"/>
    </row>
    <row r="1972" spans="6:8">
      <c r="F1972" s="1057"/>
      <c r="H1972" s="1057"/>
    </row>
    <row r="1973" spans="6:8">
      <c r="F1973" s="1057"/>
      <c r="H1973" s="1057"/>
    </row>
    <row r="1974" spans="6:8">
      <c r="F1974" s="1057"/>
      <c r="H1974" s="1057"/>
    </row>
    <row r="1975" spans="6:8">
      <c r="F1975" s="1057"/>
      <c r="H1975" s="1057"/>
    </row>
    <row r="1976" spans="6:8">
      <c r="F1976" s="1057"/>
      <c r="H1976" s="1057"/>
    </row>
    <row r="1977" spans="6:8">
      <c r="F1977" s="1057"/>
      <c r="H1977" s="1057"/>
    </row>
    <row r="1978" spans="6:8">
      <c r="F1978" s="1057"/>
      <c r="H1978" s="1057"/>
    </row>
    <row r="1979" spans="6:8">
      <c r="F1979" s="1057"/>
      <c r="H1979" s="1057"/>
    </row>
    <row r="1980" spans="6:8">
      <c r="F1980" s="1057"/>
      <c r="H1980" s="1057"/>
    </row>
    <row r="1981" spans="6:8">
      <c r="F1981" s="1057"/>
      <c r="H1981" s="1057"/>
    </row>
    <row r="1982" spans="6:8">
      <c r="F1982" s="1057"/>
      <c r="H1982" s="1057"/>
    </row>
    <row r="1983" spans="6:8">
      <c r="F1983" s="1057"/>
      <c r="H1983" s="1057"/>
    </row>
    <row r="1984" spans="6:8">
      <c r="F1984" s="1057"/>
      <c r="H1984" s="1057"/>
    </row>
    <row r="1985" spans="6:8">
      <c r="F1985" s="1057"/>
      <c r="H1985" s="1057"/>
    </row>
    <row r="1986" spans="6:8">
      <c r="F1986" s="1057"/>
      <c r="H1986" s="1057"/>
    </row>
    <row r="1987" spans="6:8">
      <c r="F1987" s="1057"/>
      <c r="H1987" s="1057"/>
    </row>
    <row r="1988" spans="6:8">
      <c r="F1988" s="1057"/>
      <c r="H1988" s="1057"/>
    </row>
    <row r="1989" spans="6:8">
      <c r="F1989" s="1057"/>
      <c r="H1989" s="1057"/>
    </row>
    <row r="1990" spans="6:8">
      <c r="F1990" s="1057"/>
      <c r="H1990" s="1057"/>
    </row>
    <row r="1991" spans="6:8">
      <c r="F1991" s="1057"/>
      <c r="H1991" s="1057"/>
    </row>
    <row r="1992" spans="6:8">
      <c r="F1992" s="1057"/>
      <c r="H1992" s="1057"/>
    </row>
    <row r="1993" spans="6:8">
      <c r="F1993" s="1057"/>
      <c r="H1993" s="1057"/>
    </row>
    <row r="1994" spans="6:8">
      <c r="F1994" s="1057"/>
      <c r="H1994" s="1057"/>
    </row>
    <row r="1995" spans="6:8">
      <c r="F1995" s="1057"/>
      <c r="H1995" s="1057"/>
    </row>
    <row r="1996" spans="6:8">
      <c r="F1996" s="1057"/>
      <c r="H1996" s="1057"/>
    </row>
    <row r="1997" spans="6:8">
      <c r="F1997" s="1057"/>
      <c r="H1997" s="1057"/>
    </row>
    <row r="1998" spans="6:8">
      <c r="F1998" s="1057"/>
      <c r="H1998" s="1057"/>
    </row>
    <row r="1999" spans="6:8">
      <c r="F1999" s="1057"/>
      <c r="H1999" s="1057"/>
    </row>
    <row r="2000" spans="6:8">
      <c r="F2000" s="1057"/>
      <c r="H2000" s="1057"/>
    </row>
    <row r="2001" spans="6:8">
      <c r="F2001" s="1057"/>
      <c r="H2001" s="1057"/>
    </row>
    <row r="2002" spans="6:8">
      <c r="F2002" s="1057"/>
      <c r="H2002" s="1057"/>
    </row>
    <row r="2003" spans="6:8">
      <c r="F2003" s="1057"/>
      <c r="H2003" s="1057"/>
    </row>
    <row r="2004" spans="6:8">
      <c r="F2004" s="1057"/>
      <c r="H2004" s="1057"/>
    </row>
    <row r="2005" spans="6:8">
      <c r="F2005" s="1057"/>
      <c r="H2005" s="1057"/>
    </row>
    <row r="2006" spans="6:8">
      <c r="F2006" s="1057"/>
      <c r="H2006" s="1057"/>
    </row>
    <row r="2007" spans="6:8">
      <c r="F2007" s="1057"/>
      <c r="H2007" s="1057"/>
    </row>
    <row r="2008" spans="6:8">
      <c r="F2008" s="1057"/>
      <c r="H2008" s="1057"/>
    </row>
    <row r="2009" spans="6:8">
      <c r="F2009" s="1057"/>
      <c r="H2009" s="1057"/>
    </row>
    <row r="2010" spans="6:8">
      <c r="F2010" s="1057"/>
      <c r="H2010" s="1057"/>
    </row>
    <row r="2011" spans="6:8">
      <c r="F2011" s="1057"/>
      <c r="H2011" s="1057"/>
    </row>
    <row r="2012" spans="6:8">
      <c r="F2012" s="1057"/>
      <c r="H2012" s="1057"/>
    </row>
    <row r="2013" spans="6:8">
      <c r="F2013" s="1057"/>
      <c r="H2013" s="1057"/>
    </row>
    <row r="2014" spans="6:8">
      <c r="F2014" s="1057"/>
      <c r="H2014" s="1057"/>
    </row>
    <row r="2015" spans="6:8">
      <c r="F2015" s="1057"/>
      <c r="H2015" s="1057"/>
    </row>
    <row r="2016" spans="6:8">
      <c r="F2016" s="1057"/>
      <c r="H2016" s="1057"/>
    </row>
    <row r="2017" spans="6:8">
      <c r="F2017" s="1057"/>
      <c r="H2017" s="1057"/>
    </row>
    <row r="2018" spans="6:8">
      <c r="F2018" s="1057"/>
      <c r="H2018" s="1057"/>
    </row>
    <row r="2019" spans="6:8">
      <c r="F2019" s="1057"/>
      <c r="H2019" s="1057"/>
    </row>
    <row r="2020" spans="6:8">
      <c r="F2020" s="1057"/>
      <c r="H2020" s="1057"/>
    </row>
    <row r="2021" spans="6:8">
      <c r="F2021" s="1057"/>
      <c r="H2021" s="1057"/>
    </row>
    <row r="2022" spans="6:8">
      <c r="F2022" s="1057"/>
      <c r="H2022" s="1057"/>
    </row>
    <row r="2023" spans="6:8">
      <c r="F2023" s="1057"/>
      <c r="H2023" s="1057"/>
    </row>
    <row r="2024" spans="6:8">
      <c r="F2024" s="1057"/>
      <c r="H2024" s="1057"/>
    </row>
    <row r="2025" spans="6:8">
      <c r="F2025" s="1057"/>
      <c r="H2025" s="1057"/>
    </row>
    <row r="2026" spans="6:8">
      <c r="F2026" s="1057"/>
      <c r="H2026" s="1057"/>
    </row>
    <row r="2027" spans="6:8">
      <c r="F2027" s="1057"/>
      <c r="H2027" s="1057"/>
    </row>
    <row r="2028" spans="6:8">
      <c r="F2028" s="1057"/>
      <c r="H2028" s="1057"/>
    </row>
    <row r="2029" spans="6:8">
      <c r="F2029" s="1057"/>
      <c r="H2029" s="1057"/>
    </row>
    <row r="2030" spans="6:8">
      <c r="F2030" s="1057"/>
      <c r="H2030" s="1057"/>
    </row>
    <row r="2031" spans="6:8">
      <c r="F2031" s="1057"/>
      <c r="H2031" s="1057"/>
    </row>
    <row r="2032" spans="6:8">
      <c r="F2032" s="1057"/>
      <c r="H2032" s="1057"/>
    </row>
    <row r="2033" spans="6:8">
      <c r="F2033" s="1057"/>
      <c r="H2033" s="1057"/>
    </row>
    <row r="2034" spans="6:8">
      <c r="F2034" s="1057"/>
      <c r="H2034" s="1057"/>
    </row>
    <row r="2035" spans="6:8">
      <c r="F2035" s="1057"/>
      <c r="H2035" s="1057"/>
    </row>
    <row r="2036" spans="6:8">
      <c r="F2036" s="1057"/>
      <c r="H2036" s="1057"/>
    </row>
    <row r="2037" spans="6:8">
      <c r="F2037" s="1057"/>
      <c r="H2037" s="1057"/>
    </row>
    <row r="2038" spans="6:8">
      <c r="F2038" s="1057"/>
      <c r="H2038" s="1057"/>
    </row>
    <row r="2039" spans="6:8">
      <c r="F2039" s="1057"/>
      <c r="H2039" s="1057"/>
    </row>
    <row r="2040" spans="6:8">
      <c r="F2040" s="1057"/>
      <c r="H2040" s="1057"/>
    </row>
    <row r="2041" spans="6:8">
      <c r="F2041" s="1057"/>
      <c r="H2041" s="1057"/>
    </row>
    <row r="2042" spans="6:8">
      <c r="F2042" s="1057"/>
      <c r="H2042" s="1057"/>
    </row>
    <row r="2043" spans="6:8">
      <c r="F2043" s="1057"/>
      <c r="H2043" s="1057"/>
    </row>
    <row r="2044" spans="6:8">
      <c r="F2044" s="1057"/>
      <c r="H2044" s="1057"/>
    </row>
    <row r="2045" spans="6:8">
      <c r="F2045" s="1057"/>
      <c r="H2045" s="1057"/>
    </row>
    <row r="2046" spans="6:8">
      <c r="F2046" s="1057"/>
      <c r="H2046" s="1057"/>
    </row>
    <row r="2047" spans="6:8">
      <c r="F2047" s="1057"/>
      <c r="H2047" s="1057"/>
    </row>
    <row r="2048" spans="6:8">
      <c r="F2048" s="1057"/>
      <c r="H2048" s="1057"/>
    </row>
    <row r="2049" spans="6:8">
      <c r="F2049" s="1057"/>
      <c r="H2049" s="1057"/>
    </row>
    <row r="2050" spans="6:8">
      <c r="F2050" s="1057"/>
      <c r="H2050" s="1057"/>
    </row>
    <row r="2051" spans="6:8">
      <c r="F2051" s="1057"/>
      <c r="H2051" s="1057"/>
    </row>
    <row r="2052" spans="6:8">
      <c r="F2052" s="1057"/>
      <c r="H2052" s="1057"/>
    </row>
    <row r="2053" spans="6:8">
      <c r="F2053" s="1057"/>
      <c r="H2053" s="1057"/>
    </row>
    <row r="2054" spans="6:8">
      <c r="F2054" s="1057"/>
      <c r="H2054" s="1057"/>
    </row>
    <row r="2055" spans="6:8">
      <c r="F2055" s="1057"/>
      <c r="H2055" s="1057"/>
    </row>
    <row r="2056" spans="6:8">
      <c r="F2056" s="1057"/>
      <c r="H2056" s="1057"/>
    </row>
    <row r="2057" spans="6:8">
      <c r="F2057" s="1057"/>
      <c r="H2057" s="1057"/>
    </row>
    <row r="2058" spans="6:8">
      <c r="F2058" s="1057"/>
      <c r="H2058" s="1057"/>
    </row>
    <row r="2059" spans="6:8">
      <c r="F2059" s="1057"/>
      <c r="H2059" s="1057"/>
    </row>
    <row r="2060" spans="6:8">
      <c r="F2060" s="1057"/>
      <c r="H2060" s="1057"/>
    </row>
    <row r="2061" spans="6:8">
      <c r="F2061" s="1057"/>
      <c r="H2061" s="1057"/>
    </row>
    <row r="2062" spans="6:8">
      <c r="F2062" s="1057"/>
      <c r="H2062" s="1057"/>
    </row>
    <row r="2063" spans="6:8">
      <c r="F2063" s="1057"/>
      <c r="H2063" s="1057"/>
    </row>
    <row r="2064" spans="6:8">
      <c r="F2064" s="1057"/>
      <c r="H2064" s="1057"/>
    </row>
    <row r="2065" spans="6:8">
      <c r="F2065" s="1057"/>
      <c r="H2065" s="1057"/>
    </row>
    <row r="2066" spans="6:8">
      <c r="F2066" s="1057"/>
      <c r="H2066" s="1057"/>
    </row>
    <row r="2067" spans="6:8">
      <c r="F2067" s="1057"/>
      <c r="H2067" s="1057"/>
    </row>
    <row r="2068" spans="6:8">
      <c r="F2068" s="1057"/>
      <c r="H2068" s="1057"/>
    </row>
    <row r="2069" spans="6:8">
      <c r="F2069" s="1057"/>
      <c r="H2069" s="1057"/>
    </row>
    <row r="2070" spans="6:8">
      <c r="F2070" s="1057"/>
      <c r="H2070" s="1057"/>
    </row>
    <row r="2071" spans="6:8">
      <c r="F2071" s="1057"/>
      <c r="H2071" s="1057"/>
    </row>
    <row r="2072" spans="6:8">
      <c r="F2072" s="1057"/>
      <c r="H2072" s="1057"/>
    </row>
    <row r="2073" spans="6:8">
      <c r="F2073" s="1057"/>
      <c r="H2073" s="1057"/>
    </row>
    <row r="2074" spans="6:8">
      <c r="F2074" s="1057"/>
      <c r="H2074" s="1057"/>
    </row>
    <row r="2075" spans="6:8">
      <c r="F2075" s="1057"/>
      <c r="H2075" s="1057"/>
    </row>
    <row r="2076" spans="6:8">
      <c r="F2076" s="1057"/>
      <c r="H2076" s="1057"/>
    </row>
    <row r="2077" spans="6:8">
      <c r="F2077" s="1057"/>
      <c r="H2077" s="1057"/>
    </row>
    <row r="2078" spans="6:8">
      <c r="F2078" s="1057"/>
      <c r="H2078" s="1057"/>
    </row>
    <row r="2079" spans="6:8">
      <c r="F2079" s="1057"/>
      <c r="H2079" s="1057"/>
    </row>
    <row r="2080" spans="6:8">
      <c r="F2080" s="1057"/>
      <c r="H2080" s="1057"/>
    </row>
    <row r="2081" spans="6:8">
      <c r="F2081" s="1057"/>
      <c r="H2081" s="1057"/>
    </row>
    <row r="2082" spans="6:8">
      <c r="F2082" s="1057"/>
      <c r="H2082" s="1057"/>
    </row>
    <row r="2083" spans="6:8">
      <c r="F2083" s="1057"/>
      <c r="H2083" s="1057"/>
    </row>
    <row r="2084" spans="6:8">
      <c r="F2084" s="1057"/>
      <c r="H2084" s="1057"/>
    </row>
    <row r="2085" spans="6:8">
      <c r="F2085" s="1057"/>
      <c r="H2085" s="1057"/>
    </row>
    <row r="2086" spans="6:8">
      <c r="F2086" s="1057"/>
      <c r="H2086" s="1057"/>
    </row>
    <row r="2087" spans="6:8">
      <c r="F2087" s="1057"/>
      <c r="H2087" s="1057"/>
    </row>
    <row r="2088" spans="6:8">
      <c r="F2088" s="1057"/>
      <c r="H2088" s="1057"/>
    </row>
    <row r="2089" spans="6:8">
      <c r="F2089" s="1057"/>
      <c r="H2089" s="1057"/>
    </row>
    <row r="2090" spans="6:8">
      <c r="F2090" s="1057"/>
      <c r="H2090" s="1057"/>
    </row>
    <row r="2091" spans="6:8">
      <c r="F2091" s="1057"/>
      <c r="H2091" s="1057"/>
    </row>
    <row r="2092" spans="6:8">
      <c r="F2092" s="1057"/>
      <c r="H2092" s="1057"/>
    </row>
    <row r="2093" spans="6:8">
      <c r="F2093" s="1057"/>
      <c r="H2093" s="1057"/>
    </row>
    <row r="2094" spans="6:8">
      <c r="F2094" s="1057"/>
      <c r="H2094" s="1057"/>
    </row>
    <row r="2095" spans="6:8">
      <c r="F2095" s="1057"/>
      <c r="H2095" s="1057"/>
    </row>
    <row r="2096" spans="6:8">
      <c r="F2096" s="1057"/>
      <c r="H2096" s="1057"/>
    </row>
    <row r="2097" spans="6:8">
      <c r="F2097" s="1057"/>
      <c r="H2097" s="1057"/>
    </row>
    <row r="2098" spans="6:8">
      <c r="F2098" s="1057"/>
      <c r="H2098" s="1057"/>
    </row>
    <row r="2099" spans="6:8">
      <c r="F2099" s="1057"/>
      <c r="H2099" s="1057"/>
    </row>
    <row r="2100" spans="6:8">
      <c r="F2100" s="1057"/>
      <c r="H2100" s="1057"/>
    </row>
    <row r="2101" spans="6:8">
      <c r="F2101" s="1057"/>
      <c r="H2101" s="1057"/>
    </row>
    <row r="2102" spans="6:8">
      <c r="F2102" s="1057"/>
      <c r="H2102" s="1057"/>
    </row>
    <row r="2103" spans="6:8">
      <c r="F2103" s="1057"/>
      <c r="H2103" s="1057"/>
    </row>
    <row r="2104" spans="6:8">
      <c r="F2104" s="1057"/>
      <c r="H2104" s="1057"/>
    </row>
    <row r="2105" spans="6:8">
      <c r="F2105" s="1057"/>
      <c r="H2105" s="1057"/>
    </row>
    <row r="2106" spans="6:8">
      <c r="F2106" s="1057"/>
      <c r="H2106" s="1057"/>
    </row>
    <row r="2107" spans="6:8">
      <c r="F2107" s="1057"/>
      <c r="H2107" s="1057"/>
    </row>
    <row r="2108" spans="6:8">
      <c r="F2108" s="1057"/>
      <c r="H2108" s="1057"/>
    </row>
    <row r="2109" spans="6:8">
      <c r="F2109" s="1057"/>
      <c r="H2109" s="1057"/>
    </row>
    <row r="2110" spans="6:8">
      <c r="F2110" s="1057"/>
      <c r="H2110" s="1057"/>
    </row>
    <row r="2111" spans="6:8">
      <c r="F2111" s="1057"/>
      <c r="H2111" s="1057"/>
    </row>
    <row r="2112" spans="6:8">
      <c r="F2112" s="1057"/>
      <c r="H2112" s="1057"/>
    </row>
    <row r="2113" spans="6:8">
      <c r="F2113" s="1057"/>
      <c r="H2113" s="1057"/>
    </row>
    <row r="2114" spans="6:8">
      <c r="F2114" s="1057"/>
      <c r="H2114" s="1057"/>
    </row>
    <row r="2115" spans="6:8">
      <c r="F2115" s="1057"/>
      <c r="H2115" s="1057"/>
    </row>
    <row r="2116" spans="6:8">
      <c r="F2116" s="1057"/>
      <c r="H2116" s="1057"/>
    </row>
    <row r="2117" spans="6:8">
      <c r="F2117" s="1057"/>
      <c r="H2117" s="1057"/>
    </row>
    <row r="2118" spans="6:8">
      <c r="F2118" s="1057"/>
      <c r="H2118" s="1057"/>
    </row>
    <row r="2119" spans="6:8">
      <c r="F2119" s="1057"/>
      <c r="H2119" s="1057"/>
    </row>
    <row r="2120" spans="6:8">
      <c r="F2120" s="1057"/>
      <c r="H2120" s="1057"/>
    </row>
    <row r="2121" spans="6:8">
      <c r="F2121" s="1057"/>
      <c r="H2121" s="1057"/>
    </row>
    <row r="2122" spans="6:8">
      <c r="F2122" s="1057"/>
      <c r="H2122" s="1057"/>
    </row>
    <row r="2123" spans="6:8">
      <c r="F2123" s="1057"/>
      <c r="H2123" s="1057"/>
    </row>
    <row r="2124" spans="6:8">
      <c r="F2124" s="1057"/>
      <c r="H2124" s="1057"/>
    </row>
    <row r="2125" spans="6:8">
      <c r="F2125" s="1057"/>
      <c r="H2125" s="1057"/>
    </row>
    <row r="2126" spans="6:8">
      <c r="F2126" s="1057"/>
      <c r="H2126" s="1057"/>
    </row>
    <row r="2127" spans="6:8">
      <c r="F2127" s="1057"/>
      <c r="H2127" s="1057"/>
    </row>
    <row r="2128" spans="6:8">
      <c r="F2128" s="1057"/>
      <c r="H2128" s="1057"/>
    </row>
    <row r="2129" spans="6:8">
      <c r="F2129" s="1057"/>
      <c r="H2129" s="1057"/>
    </row>
    <row r="2130" spans="6:8">
      <c r="F2130" s="1057"/>
      <c r="H2130" s="1057"/>
    </row>
    <row r="2131" spans="6:8">
      <c r="F2131" s="1057"/>
      <c r="H2131" s="1057"/>
    </row>
    <row r="2132" spans="6:8">
      <c r="F2132" s="1057"/>
      <c r="H2132" s="1057"/>
    </row>
    <row r="2133" spans="6:8">
      <c r="F2133" s="1057"/>
      <c r="H2133" s="1057"/>
    </row>
    <row r="2134" spans="6:8">
      <c r="F2134" s="1057"/>
      <c r="H2134" s="1057"/>
    </row>
    <row r="2135" spans="6:8">
      <c r="F2135" s="1057"/>
      <c r="H2135" s="1057"/>
    </row>
    <row r="2136" spans="6:8">
      <c r="F2136" s="1057"/>
      <c r="H2136" s="1057"/>
    </row>
    <row r="2137" spans="6:8">
      <c r="F2137" s="1057"/>
      <c r="H2137" s="1057"/>
    </row>
    <row r="2138" spans="6:8">
      <c r="F2138" s="1057"/>
      <c r="H2138" s="1057"/>
    </row>
    <row r="2139" spans="6:8">
      <c r="F2139" s="1057"/>
      <c r="H2139" s="1057"/>
    </row>
    <row r="2140" spans="6:8">
      <c r="F2140" s="1057"/>
      <c r="H2140" s="1057"/>
    </row>
    <row r="2141" spans="6:8">
      <c r="F2141" s="1057"/>
      <c r="H2141" s="1057"/>
    </row>
    <row r="2142" spans="6:8">
      <c r="F2142" s="1057"/>
      <c r="H2142" s="1057"/>
    </row>
    <row r="2143" spans="6:8">
      <c r="F2143" s="1057"/>
      <c r="H2143" s="1057"/>
    </row>
    <row r="2144" spans="6:8">
      <c r="F2144" s="1057"/>
      <c r="H2144" s="1057"/>
    </row>
    <row r="2145" spans="6:8">
      <c r="F2145" s="1057"/>
      <c r="H2145" s="1057"/>
    </row>
    <row r="2146" spans="6:8">
      <c r="F2146" s="1057"/>
      <c r="H2146" s="1057"/>
    </row>
    <row r="2147" spans="6:8">
      <c r="F2147" s="1057"/>
      <c r="H2147" s="1057"/>
    </row>
    <row r="2148" spans="6:8">
      <c r="F2148" s="1057"/>
      <c r="H2148" s="1057"/>
    </row>
    <row r="2149" spans="6:8">
      <c r="F2149" s="1057"/>
      <c r="H2149" s="1057"/>
    </row>
    <row r="2150" spans="6:8">
      <c r="F2150" s="1057"/>
      <c r="H2150" s="1057"/>
    </row>
    <row r="2151" spans="6:8">
      <c r="F2151" s="1057"/>
      <c r="H2151" s="1057"/>
    </row>
    <row r="2152" spans="6:8">
      <c r="F2152" s="1057"/>
      <c r="H2152" s="1057"/>
    </row>
    <row r="2153" spans="6:8">
      <c r="F2153" s="1057"/>
      <c r="H2153" s="1057"/>
    </row>
    <row r="2154" spans="6:8">
      <c r="F2154" s="1057"/>
      <c r="H2154" s="1057"/>
    </row>
    <row r="2155" spans="6:8">
      <c r="F2155" s="1057"/>
      <c r="H2155" s="1057"/>
    </row>
    <row r="2156" spans="6:8">
      <c r="F2156" s="1057"/>
      <c r="H2156" s="1057"/>
    </row>
    <row r="2157" spans="6:8">
      <c r="F2157" s="1057"/>
      <c r="H2157" s="1057"/>
    </row>
    <row r="2158" spans="6:8">
      <c r="F2158" s="1057"/>
      <c r="H2158" s="1057"/>
    </row>
    <row r="2159" spans="6:8">
      <c r="F2159" s="1057"/>
      <c r="H2159" s="1057"/>
    </row>
    <row r="2160" spans="6:8">
      <c r="F2160" s="1057"/>
      <c r="H2160" s="1057"/>
    </row>
    <row r="2161" spans="6:8">
      <c r="F2161" s="1057"/>
      <c r="H2161" s="1057"/>
    </row>
    <row r="2162" spans="6:8">
      <c r="F2162" s="1057"/>
      <c r="H2162" s="1057"/>
    </row>
    <row r="2163" spans="6:8">
      <c r="F2163" s="1057"/>
      <c r="H2163" s="1057"/>
    </row>
    <row r="2164" spans="6:8">
      <c r="F2164" s="1057"/>
      <c r="H2164" s="1057"/>
    </row>
    <row r="2165" spans="6:8">
      <c r="F2165" s="1057"/>
      <c r="H2165" s="1057"/>
    </row>
    <row r="2166" spans="6:8">
      <c r="F2166" s="1057"/>
      <c r="H2166" s="1057"/>
    </row>
    <row r="2167" spans="6:8">
      <c r="F2167" s="1057"/>
      <c r="H2167" s="1057"/>
    </row>
    <row r="2168" spans="6:8">
      <c r="F2168" s="1057"/>
      <c r="H2168" s="1057"/>
    </row>
    <row r="2169" spans="6:8">
      <c r="F2169" s="1057"/>
      <c r="H2169" s="1057"/>
    </row>
    <row r="2170" spans="6:8">
      <c r="F2170" s="1057"/>
      <c r="H2170" s="1057"/>
    </row>
    <row r="2171" spans="6:8">
      <c r="F2171" s="1057"/>
      <c r="H2171" s="1057"/>
    </row>
    <row r="2172" spans="6:8">
      <c r="F2172" s="1057"/>
      <c r="H2172" s="1057"/>
    </row>
    <row r="2173" spans="6:8">
      <c r="F2173" s="1057"/>
      <c r="H2173" s="1057"/>
    </row>
    <row r="2174" spans="6:8">
      <c r="F2174" s="1057"/>
      <c r="H2174" s="1057"/>
    </row>
    <row r="2175" spans="6:8">
      <c r="F2175" s="1057"/>
      <c r="H2175" s="1057"/>
    </row>
    <row r="2176" spans="6:8">
      <c r="F2176" s="1057"/>
      <c r="H2176" s="1057"/>
    </row>
    <row r="2177" spans="6:8">
      <c r="F2177" s="1057"/>
      <c r="H2177" s="1057"/>
    </row>
    <row r="2178" spans="6:8">
      <c r="F2178" s="1057"/>
      <c r="H2178" s="1057"/>
    </row>
    <row r="2179" spans="6:8">
      <c r="F2179" s="1057"/>
      <c r="H2179" s="1057"/>
    </row>
    <row r="2180" spans="6:8">
      <c r="F2180" s="1057"/>
      <c r="H2180" s="1057"/>
    </row>
    <row r="2181" spans="6:8">
      <c r="F2181" s="1057"/>
      <c r="H2181" s="1057"/>
    </row>
    <row r="2182" spans="6:8">
      <c r="F2182" s="1057"/>
      <c r="H2182" s="1057"/>
    </row>
    <row r="2183" spans="6:8">
      <c r="F2183" s="1057"/>
      <c r="H2183" s="1057"/>
    </row>
    <row r="2184" spans="6:8">
      <c r="F2184" s="1057"/>
      <c r="H2184" s="1057"/>
    </row>
    <row r="2185" spans="6:8">
      <c r="F2185" s="1057"/>
      <c r="H2185" s="1057"/>
    </row>
    <row r="2186" spans="6:8">
      <c r="F2186" s="1057"/>
      <c r="H2186" s="1057"/>
    </row>
    <row r="2187" spans="6:8">
      <c r="F2187" s="1057"/>
      <c r="H2187" s="1057"/>
    </row>
    <row r="2188" spans="6:8">
      <c r="F2188" s="1057"/>
      <c r="H2188" s="1057"/>
    </row>
    <row r="2189" spans="6:8">
      <c r="F2189" s="1057"/>
      <c r="H2189" s="1057"/>
    </row>
    <row r="2190" spans="6:8">
      <c r="F2190" s="1057"/>
      <c r="H2190" s="1057"/>
    </row>
    <row r="2191" spans="6:8">
      <c r="F2191" s="1057"/>
      <c r="H2191" s="1057"/>
    </row>
    <row r="2192" spans="6:8">
      <c r="F2192" s="1057"/>
      <c r="H2192" s="1057"/>
    </row>
    <row r="2193" spans="6:8">
      <c r="F2193" s="1057"/>
      <c r="H2193" s="1057"/>
    </row>
    <row r="2194" spans="6:8">
      <c r="F2194" s="1057"/>
      <c r="H2194" s="1057"/>
    </row>
    <row r="2195" spans="6:8">
      <c r="F2195" s="1057"/>
      <c r="H2195" s="1057"/>
    </row>
    <row r="2196" spans="6:8">
      <c r="F2196" s="1057"/>
      <c r="H2196" s="1057"/>
    </row>
    <row r="2197" spans="6:8">
      <c r="F2197" s="1057"/>
      <c r="H2197" s="1057"/>
    </row>
    <row r="2198" spans="6:8">
      <c r="F2198" s="1057"/>
      <c r="H2198" s="1057"/>
    </row>
    <row r="2199" spans="6:8">
      <c r="F2199" s="1057"/>
      <c r="H2199" s="1057"/>
    </row>
    <row r="2200" spans="6:8">
      <c r="F2200" s="1057"/>
      <c r="H2200" s="1057"/>
    </row>
    <row r="2201" spans="6:8">
      <c r="F2201" s="1057"/>
      <c r="H2201" s="1057"/>
    </row>
    <row r="2202" spans="6:8">
      <c r="F2202" s="1057"/>
      <c r="H2202" s="1057"/>
    </row>
    <row r="2203" spans="6:8">
      <c r="F2203" s="1057"/>
      <c r="H2203" s="1057"/>
    </row>
    <row r="2204" spans="6:8">
      <c r="F2204" s="1057"/>
      <c r="H2204" s="1057"/>
    </row>
    <row r="2205" spans="6:8">
      <c r="F2205" s="1057"/>
      <c r="H2205" s="1057"/>
    </row>
    <row r="2206" spans="6:8">
      <c r="F2206" s="1057"/>
      <c r="H2206" s="1057"/>
    </row>
    <row r="2207" spans="6:8">
      <c r="F2207" s="1057"/>
      <c r="H2207" s="1057"/>
    </row>
    <row r="2208" spans="6:8">
      <c r="F2208" s="1057"/>
      <c r="H2208" s="1057"/>
    </row>
    <row r="2209" spans="6:8">
      <c r="F2209" s="1057"/>
      <c r="H2209" s="1057"/>
    </row>
    <row r="2210" spans="6:8">
      <c r="F2210" s="1057"/>
      <c r="H2210" s="1057"/>
    </row>
    <row r="2211" spans="6:8">
      <c r="F2211" s="1057"/>
      <c r="H2211" s="1057"/>
    </row>
    <row r="2212" spans="6:8">
      <c r="F2212" s="1057"/>
      <c r="H2212" s="1057"/>
    </row>
    <row r="2213" spans="6:8">
      <c r="F2213" s="1057"/>
      <c r="H2213" s="1057"/>
    </row>
    <row r="2214" spans="6:8">
      <c r="F2214" s="1057"/>
      <c r="H2214" s="1057"/>
    </row>
    <row r="2215" spans="6:8">
      <c r="F2215" s="1057"/>
      <c r="H2215" s="1057"/>
    </row>
    <row r="2216" spans="6:8">
      <c r="F2216" s="1057"/>
      <c r="H2216" s="1057"/>
    </row>
    <row r="2217" spans="6:8">
      <c r="F2217" s="1057"/>
      <c r="H2217" s="1057"/>
    </row>
    <row r="2218" spans="6:8">
      <c r="F2218" s="1057"/>
      <c r="H2218" s="1057"/>
    </row>
    <row r="2219" spans="6:8">
      <c r="F2219" s="1057"/>
      <c r="H2219" s="1057"/>
    </row>
    <row r="2220" spans="6:8">
      <c r="F2220" s="1057"/>
      <c r="H2220" s="1057"/>
    </row>
    <row r="2221" spans="6:8">
      <c r="F2221" s="1057"/>
      <c r="H2221" s="1057"/>
    </row>
    <row r="2222" spans="6:8">
      <c r="F2222" s="1057"/>
      <c r="H2222" s="1057"/>
    </row>
    <row r="2223" spans="6:8">
      <c r="F2223" s="1057"/>
      <c r="H2223" s="1057"/>
    </row>
    <row r="2224" spans="6:8">
      <c r="F2224" s="1057"/>
      <c r="H2224" s="1057"/>
    </row>
    <row r="2225" spans="6:8">
      <c r="F2225" s="1057"/>
      <c r="H2225" s="1057"/>
    </row>
    <row r="2226" spans="6:8">
      <c r="F2226" s="1057"/>
      <c r="H2226" s="1057"/>
    </row>
    <row r="2227" spans="6:8">
      <c r="F2227" s="1057"/>
      <c r="H2227" s="1057"/>
    </row>
    <row r="2228" spans="6:8">
      <c r="F2228" s="1057"/>
      <c r="H2228" s="1057"/>
    </row>
    <row r="2229" spans="6:8">
      <c r="F2229" s="1057"/>
      <c r="H2229" s="1057"/>
    </row>
    <row r="2230" spans="6:8">
      <c r="F2230" s="1057"/>
      <c r="H2230" s="1057"/>
    </row>
    <row r="2231" spans="6:8">
      <c r="F2231" s="1057"/>
      <c r="H2231" s="1057"/>
    </row>
    <row r="2232" spans="6:8">
      <c r="F2232" s="1057"/>
      <c r="H2232" s="1057"/>
    </row>
    <row r="2233" spans="6:8">
      <c r="F2233" s="1057"/>
      <c r="H2233" s="1057"/>
    </row>
    <row r="2234" spans="6:8">
      <c r="F2234" s="1057"/>
      <c r="H2234" s="1057"/>
    </row>
    <row r="2235" spans="6:8">
      <c r="F2235" s="1057"/>
      <c r="H2235" s="1057"/>
    </row>
    <row r="2236" spans="6:8">
      <c r="F2236" s="1057"/>
      <c r="H2236" s="1057"/>
    </row>
    <row r="2237" spans="6:8">
      <c r="F2237" s="1057"/>
      <c r="H2237" s="1057"/>
    </row>
    <row r="2238" spans="6:8">
      <c r="F2238" s="1057"/>
      <c r="H2238" s="1057"/>
    </row>
    <row r="2239" spans="6:8">
      <c r="F2239" s="1057"/>
      <c r="H2239" s="1057"/>
    </row>
    <row r="2240" spans="6:8">
      <c r="F2240" s="1057"/>
      <c r="H2240" s="1057"/>
    </row>
    <row r="2241" spans="6:8">
      <c r="F2241" s="1057"/>
      <c r="H2241" s="1057"/>
    </row>
    <row r="2242" spans="6:8">
      <c r="F2242" s="1057"/>
      <c r="H2242" s="1057"/>
    </row>
    <row r="2243" spans="6:8">
      <c r="F2243" s="1057"/>
      <c r="H2243" s="1057"/>
    </row>
    <row r="2244" spans="6:8">
      <c r="F2244" s="1057"/>
      <c r="H2244" s="1057"/>
    </row>
    <row r="2245" spans="6:8">
      <c r="F2245" s="1057"/>
      <c r="H2245" s="1057"/>
    </row>
    <row r="2246" spans="6:8">
      <c r="F2246" s="1057"/>
      <c r="H2246" s="1057"/>
    </row>
    <row r="2247" spans="6:8">
      <c r="F2247" s="1057"/>
      <c r="H2247" s="1057"/>
    </row>
    <row r="2248" spans="6:8">
      <c r="F2248" s="1057"/>
      <c r="H2248" s="1057"/>
    </row>
    <row r="2249" spans="6:8">
      <c r="F2249" s="1057"/>
      <c r="H2249" s="1057"/>
    </row>
    <row r="2250" spans="6:8">
      <c r="F2250" s="1057"/>
      <c r="H2250" s="1057"/>
    </row>
    <row r="2251" spans="6:8">
      <c r="F2251" s="1057"/>
      <c r="H2251" s="1057"/>
    </row>
    <row r="2252" spans="6:8">
      <c r="F2252" s="1057"/>
      <c r="H2252" s="1057"/>
    </row>
    <row r="2253" spans="6:8">
      <c r="F2253" s="1057"/>
      <c r="H2253" s="1057"/>
    </row>
    <row r="2254" spans="6:8">
      <c r="F2254" s="1057"/>
      <c r="H2254" s="1057"/>
    </row>
    <row r="2255" spans="6:8">
      <c r="F2255" s="1057"/>
      <c r="H2255" s="1057"/>
    </row>
    <row r="2256" spans="6:8">
      <c r="F2256" s="1057"/>
      <c r="H2256" s="1057"/>
    </row>
    <row r="2257" spans="6:8">
      <c r="F2257" s="1057"/>
      <c r="H2257" s="1057"/>
    </row>
    <row r="2258" spans="6:8">
      <c r="F2258" s="1057"/>
      <c r="H2258" s="1057"/>
    </row>
    <row r="2259" spans="6:8">
      <c r="F2259" s="1057"/>
      <c r="H2259" s="1057"/>
    </row>
    <row r="2260" spans="6:8">
      <c r="F2260" s="1057"/>
      <c r="H2260" s="1057"/>
    </row>
    <row r="2261" spans="6:8">
      <c r="F2261" s="1057"/>
      <c r="H2261" s="1057"/>
    </row>
    <row r="2262" spans="6:8">
      <c r="F2262" s="1057"/>
      <c r="H2262" s="1057"/>
    </row>
    <row r="2263" spans="6:8">
      <c r="F2263" s="1057"/>
      <c r="H2263" s="1057"/>
    </row>
    <row r="2264" spans="6:8">
      <c r="F2264" s="1057"/>
      <c r="H2264" s="1057"/>
    </row>
    <row r="2265" spans="6:8">
      <c r="F2265" s="1057"/>
      <c r="H2265" s="1057"/>
    </row>
    <row r="2266" spans="6:8">
      <c r="F2266" s="1057"/>
      <c r="H2266" s="1057"/>
    </row>
    <row r="2267" spans="6:8">
      <c r="F2267" s="1057"/>
      <c r="H2267" s="1057"/>
    </row>
    <row r="2268" spans="6:8">
      <c r="F2268" s="1057"/>
      <c r="H2268" s="1057"/>
    </row>
    <row r="2269" spans="6:8">
      <c r="F2269" s="1057"/>
      <c r="H2269" s="1057"/>
    </row>
    <row r="2270" spans="6:8">
      <c r="F2270" s="1057"/>
      <c r="H2270" s="1057"/>
    </row>
    <row r="2271" spans="6:8">
      <c r="F2271" s="1057"/>
      <c r="H2271" s="1057"/>
    </row>
    <row r="2272" spans="6:8">
      <c r="F2272" s="1057"/>
      <c r="H2272" s="1057"/>
    </row>
    <row r="2273" spans="6:8">
      <c r="F2273" s="1057"/>
      <c r="H2273" s="1057"/>
    </row>
    <row r="2274" spans="6:8">
      <c r="F2274" s="1057"/>
      <c r="H2274" s="1057"/>
    </row>
    <row r="2275" spans="6:8">
      <c r="F2275" s="1057"/>
      <c r="H2275" s="1057"/>
    </row>
    <row r="2276" spans="6:8">
      <c r="F2276" s="1057"/>
      <c r="H2276" s="1057"/>
    </row>
    <row r="2277" spans="6:8">
      <c r="F2277" s="1057"/>
      <c r="H2277" s="1057"/>
    </row>
    <row r="2278" spans="6:8">
      <c r="F2278" s="1057"/>
      <c r="H2278" s="1057"/>
    </row>
    <row r="2279" spans="6:8">
      <c r="F2279" s="1057"/>
      <c r="H2279" s="1057"/>
    </row>
    <row r="2280" spans="6:8">
      <c r="F2280" s="1057"/>
      <c r="H2280" s="1057"/>
    </row>
    <row r="2281" spans="6:8">
      <c r="F2281" s="1057"/>
      <c r="H2281" s="1057"/>
    </row>
    <row r="2282" spans="6:8">
      <c r="F2282" s="1057"/>
      <c r="H2282" s="1057"/>
    </row>
    <row r="2283" spans="6:8">
      <c r="F2283" s="1057"/>
      <c r="H2283" s="1057"/>
    </row>
    <row r="2284" spans="6:8">
      <c r="F2284" s="1057"/>
      <c r="H2284" s="1057"/>
    </row>
    <row r="2285" spans="6:8">
      <c r="F2285" s="1057"/>
      <c r="H2285" s="1057"/>
    </row>
    <row r="2286" spans="6:8">
      <c r="F2286" s="1057"/>
      <c r="H2286" s="1057"/>
    </row>
    <row r="2287" spans="6:8">
      <c r="F2287" s="1057"/>
      <c r="H2287" s="1057"/>
    </row>
    <row r="2288" spans="6:8">
      <c r="F2288" s="1057"/>
      <c r="H2288" s="1057"/>
    </row>
    <row r="2289" spans="6:8">
      <c r="F2289" s="1057"/>
      <c r="H2289" s="1057"/>
    </row>
    <row r="2290" spans="6:8">
      <c r="F2290" s="1057"/>
      <c r="H2290" s="1057"/>
    </row>
    <row r="2291" spans="6:8">
      <c r="F2291" s="1057"/>
      <c r="H2291" s="1057"/>
    </row>
    <row r="2292" spans="6:8">
      <c r="F2292" s="1057"/>
      <c r="H2292" s="1057"/>
    </row>
    <row r="2293" spans="6:8">
      <c r="F2293" s="1057"/>
      <c r="H2293" s="1057"/>
    </row>
    <row r="2294" spans="6:8">
      <c r="F2294" s="1057"/>
      <c r="H2294" s="1057"/>
    </row>
    <row r="2295" spans="6:8">
      <c r="F2295" s="1057"/>
      <c r="H2295" s="1057"/>
    </row>
    <row r="2296" spans="6:8">
      <c r="F2296" s="1057"/>
      <c r="H2296" s="1057"/>
    </row>
    <row r="2297" spans="6:8">
      <c r="F2297" s="1057"/>
      <c r="H2297" s="1057"/>
    </row>
    <row r="2298" spans="6:8">
      <c r="F2298" s="1057"/>
      <c r="H2298" s="1057"/>
    </row>
    <row r="2299" spans="6:8">
      <c r="F2299" s="1057"/>
      <c r="H2299" s="1057"/>
    </row>
    <row r="2300" spans="6:8">
      <c r="F2300" s="1057"/>
      <c r="H2300" s="1057"/>
    </row>
    <row r="2301" spans="6:8">
      <c r="F2301" s="1057"/>
      <c r="H2301" s="1057"/>
    </row>
    <row r="2302" spans="6:8">
      <c r="F2302" s="1057"/>
      <c r="H2302" s="1057"/>
    </row>
    <row r="2303" spans="6:8">
      <c r="F2303" s="1057"/>
      <c r="H2303" s="1057"/>
    </row>
    <row r="2304" spans="6:8">
      <c r="F2304" s="1057"/>
      <c r="H2304" s="1057"/>
    </row>
    <row r="2305" spans="6:8">
      <c r="F2305" s="1057"/>
      <c r="H2305" s="1057"/>
    </row>
    <row r="2306" spans="6:8">
      <c r="F2306" s="1057"/>
      <c r="H2306" s="1057"/>
    </row>
    <row r="2307" spans="6:8">
      <c r="F2307" s="1057"/>
      <c r="H2307" s="1057"/>
    </row>
    <row r="2308" spans="6:8">
      <c r="F2308" s="1057"/>
      <c r="H2308" s="1057"/>
    </row>
    <row r="2309" spans="6:8">
      <c r="F2309" s="1057"/>
      <c r="H2309" s="1057"/>
    </row>
    <row r="2310" spans="6:8">
      <c r="F2310" s="1057"/>
      <c r="H2310" s="1057"/>
    </row>
    <row r="2311" spans="6:8">
      <c r="F2311" s="1057"/>
      <c r="H2311" s="1057"/>
    </row>
    <row r="2312" spans="6:8">
      <c r="F2312" s="1057"/>
      <c r="H2312" s="1057"/>
    </row>
    <row r="2313" spans="6:8">
      <c r="F2313" s="1057"/>
      <c r="H2313" s="1057"/>
    </row>
    <row r="2314" spans="6:8">
      <c r="F2314" s="1057"/>
      <c r="H2314" s="1057"/>
    </row>
    <row r="2315" spans="6:8">
      <c r="F2315" s="1057"/>
      <c r="H2315" s="1057"/>
    </row>
    <row r="2316" spans="6:8">
      <c r="F2316" s="1057"/>
      <c r="H2316" s="1057"/>
    </row>
    <row r="2317" spans="6:8">
      <c r="F2317" s="1057"/>
      <c r="H2317" s="1057"/>
    </row>
    <row r="2318" spans="6:8">
      <c r="F2318" s="1057"/>
      <c r="H2318" s="1057"/>
    </row>
    <row r="2319" spans="6:8">
      <c r="F2319" s="1057"/>
      <c r="H2319" s="1057"/>
    </row>
    <row r="2320" spans="6:8">
      <c r="F2320" s="1057"/>
      <c r="H2320" s="1057"/>
    </row>
    <row r="2321" spans="6:8">
      <c r="F2321" s="1057"/>
      <c r="H2321" s="1057"/>
    </row>
    <row r="2322" spans="6:8">
      <c r="F2322" s="1057"/>
      <c r="H2322" s="1057"/>
    </row>
    <row r="2323" spans="6:8">
      <c r="F2323" s="1057"/>
      <c r="H2323" s="1057"/>
    </row>
    <row r="2324" spans="6:8">
      <c r="F2324" s="1057"/>
      <c r="H2324" s="1057"/>
    </row>
    <row r="2325" spans="6:8">
      <c r="F2325" s="1057"/>
      <c r="H2325" s="1057"/>
    </row>
    <row r="2326" spans="6:8">
      <c r="F2326" s="1057"/>
      <c r="H2326" s="1057"/>
    </row>
    <row r="2327" spans="6:8">
      <c r="F2327" s="1057"/>
      <c r="H2327" s="1057"/>
    </row>
    <row r="2328" spans="6:8">
      <c r="F2328" s="1057"/>
      <c r="H2328" s="1057"/>
    </row>
    <row r="2329" spans="6:8">
      <c r="F2329" s="1057"/>
      <c r="H2329" s="1057"/>
    </row>
    <row r="2330" spans="6:8">
      <c r="F2330" s="1057"/>
      <c r="H2330" s="1057"/>
    </row>
    <row r="2331" spans="6:8">
      <c r="F2331" s="1057"/>
      <c r="H2331" s="1057"/>
    </row>
    <row r="2332" spans="6:8">
      <c r="F2332" s="1057"/>
      <c r="H2332" s="1057"/>
    </row>
    <row r="2333" spans="6:8">
      <c r="F2333" s="1057"/>
      <c r="H2333" s="1057"/>
    </row>
    <row r="2334" spans="6:8">
      <c r="F2334" s="1057"/>
      <c r="H2334" s="1057"/>
    </row>
    <row r="2335" spans="6:8">
      <c r="F2335" s="1057"/>
      <c r="H2335" s="1057"/>
    </row>
    <row r="2336" spans="6:8">
      <c r="F2336" s="1057"/>
      <c r="H2336" s="1057"/>
    </row>
    <row r="2337" spans="6:8">
      <c r="F2337" s="1057"/>
      <c r="H2337" s="1057"/>
    </row>
    <row r="2338" spans="6:8">
      <c r="F2338" s="1057"/>
      <c r="H2338" s="1057"/>
    </row>
    <row r="2339" spans="6:8">
      <c r="F2339" s="1057"/>
      <c r="H2339" s="1057"/>
    </row>
    <row r="2340" spans="6:8">
      <c r="F2340" s="1057"/>
      <c r="H2340" s="1057"/>
    </row>
    <row r="2341" spans="6:8">
      <c r="F2341" s="1057"/>
      <c r="H2341" s="1057"/>
    </row>
    <row r="2342" spans="6:8">
      <c r="F2342" s="1057"/>
      <c r="H2342" s="1057"/>
    </row>
    <row r="2343" spans="6:8">
      <c r="F2343" s="1057"/>
      <c r="H2343" s="1057"/>
    </row>
    <row r="2344" spans="6:8">
      <c r="F2344" s="1057"/>
      <c r="H2344" s="1057"/>
    </row>
    <row r="2345" spans="6:8">
      <c r="F2345" s="1057"/>
      <c r="H2345" s="1057"/>
    </row>
    <row r="2346" spans="6:8">
      <c r="F2346" s="1057"/>
      <c r="H2346" s="1057"/>
    </row>
    <row r="2347" spans="6:8">
      <c r="F2347" s="1057"/>
      <c r="H2347" s="1057"/>
    </row>
    <row r="2348" spans="6:8">
      <c r="F2348" s="1057"/>
      <c r="H2348" s="1057"/>
    </row>
    <row r="2349" spans="6:8">
      <c r="F2349" s="1057"/>
      <c r="H2349" s="1057"/>
    </row>
    <row r="2350" spans="6:8">
      <c r="F2350" s="1057"/>
      <c r="H2350" s="1057"/>
    </row>
    <row r="2351" spans="6:8">
      <c r="F2351" s="1057"/>
      <c r="H2351" s="1057"/>
    </row>
    <row r="2352" spans="6:8">
      <c r="F2352" s="1057"/>
      <c r="H2352" s="1057"/>
    </row>
    <row r="2353" spans="6:8">
      <c r="F2353" s="1057"/>
      <c r="H2353" s="1057"/>
    </row>
    <row r="2354" spans="6:8">
      <c r="F2354" s="1057"/>
      <c r="H2354" s="1057"/>
    </row>
    <row r="2355" spans="6:8">
      <c r="F2355" s="1057"/>
      <c r="H2355" s="1057"/>
    </row>
    <row r="2356" spans="6:8">
      <c r="F2356" s="1057"/>
      <c r="H2356" s="1057"/>
    </row>
    <row r="2357" spans="6:8">
      <c r="F2357" s="1057"/>
      <c r="H2357" s="1057"/>
    </row>
    <row r="2358" spans="6:8">
      <c r="F2358" s="1057"/>
      <c r="H2358" s="1057"/>
    </row>
    <row r="2359" spans="6:8">
      <c r="F2359" s="1057"/>
      <c r="H2359" s="1057"/>
    </row>
    <row r="2360" spans="6:8">
      <c r="F2360" s="1057"/>
      <c r="H2360" s="1057"/>
    </row>
    <row r="2361" spans="6:8">
      <c r="F2361" s="1057"/>
      <c r="H2361" s="1057"/>
    </row>
    <row r="2362" spans="6:8">
      <c r="F2362" s="1057"/>
      <c r="H2362" s="1057"/>
    </row>
    <row r="2363" spans="6:8">
      <c r="F2363" s="1057"/>
      <c r="H2363" s="1057"/>
    </row>
    <row r="2364" spans="6:8">
      <c r="F2364" s="1057"/>
      <c r="H2364" s="1057"/>
    </row>
    <row r="2365" spans="6:8">
      <c r="F2365" s="1057"/>
      <c r="H2365" s="1057"/>
    </row>
    <row r="2366" spans="6:8">
      <c r="F2366" s="1057"/>
      <c r="H2366" s="1057"/>
    </row>
    <row r="2367" spans="6:8">
      <c r="F2367" s="1057"/>
      <c r="H2367" s="1057"/>
    </row>
    <row r="2368" spans="6:8">
      <c r="F2368" s="1057"/>
      <c r="H2368" s="1057"/>
    </row>
    <row r="2369" spans="6:8">
      <c r="F2369" s="1057"/>
      <c r="H2369" s="1057"/>
    </row>
    <row r="2370" spans="6:8">
      <c r="F2370" s="1057"/>
      <c r="H2370" s="1057"/>
    </row>
    <row r="2371" spans="6:8">
      <c r="F2371" s="1057"/>
      <c r="H2371" s="1057"/>
    </row>
    <row r="2372" spans="6:8">
      <c r="F2372" s="1057"/>
      <c r="H2372" s="1057"/>
    </row>
    <row r="2373" spans="6:8">
      <c r="F2373" s="1057"/>
      <c r="H2373" s="1057"/>
    </row>
    <row r="2374" spans="6:8">
      <c r="F2374" s="1057"/>
      <c r="H2374" s="1057"/>
    </row>
    <row r="2375" spans="6:8">
      <c r="F2375" s="1057"/>
      <c r="H2375" s="1057"/>
    </row>
    <row r="2376" spans="6:8">
      <c r="F2376" s="1057"/>
      <c r="H2376" s="1057"/>
    </row>
    <row r="2377" spans="6:8">
      <c r="F2377" s="1057"/>
      <c r="H2377" s="1057"/>
    </row>
    <row r="2378" spans="6:8">
      <c r="F2378" s="1057"/>
      <c r="H2378" s="1057"/>
    </row>
    <row r="2379" spans="6:8">
      <c r="F2379" s="1057"/>
      <c r="H2379" s="1057"/>
    </row>
    <row r="2380" spans="6:8">
      <c r="F2380" s="1057"/>
      <c r="H2380" s="1057"/>
    </row>
    <row r="2381" spans="6:8">
      <c r="F2381" s="1057"/>
      <c r="H2381" s="1057"/>
    </row>
    <row r="2382" spans="6:8">
      <c r="F2382" s="1057"/>
      <c r="H2382" s="1057"/>
    </row>
    <row r="2383" spans="6:8">
      <c r="F2383" s="1057"/>
      <c r="H2383" s="1057"/>
    </row>
    <row r="2384" spans="6:8">
      <c r="F2384" s="1057"/>
      <c r="H2384" s="1057"/>
    </row>
    <row r="2385" spans="6:8">
      <c r="F2385" s="1057"/>
      <c r="H2385" s="1057"/>
    </row>
    <row r="2386" spans="6:8">
      <c r="F2386" s="1057"/>
      <c r="H2386" s="1057"/>
    </row>
    <row r="2387" spans="6:8">
      <c r="F2387" s="1057"/>
      <c r="H2387" s="1057"/>
    </row>
    <row r="2388" spans="6:8">
      <c r="F2388" s="1057"/>
      <c r="H2388" s="1057"/>
    </row>
    <row r="2389" spans="6:8">
      <c r="F2389" s="1057"/>
      <c r="H2389" s="1057"/>
    </row>
    <row r="2390" spans="6:8">
      <c r="F2390" s="1057"/>
      <c r="H2390" s="1057"/>
    </row>
    <row r="2391" spans="6:8">
      <c r="F2391" s="1057"/>
      <c r="H2391" s="1057"/>
    </row>
    <row r="2392" spans="6:8">
      <c r="F2392" s="1057"/>
      <c r="H2392" s="1057"/>
    </row>
    <row r="2393" spans="6:8">
      <c r="F2393" s="1057"/>
      <c r="H2393" s="1057"/>
    </row>
    <row r="2394" spans="6:8">
      <c r="F2394" s="1057"/>
      <c r="H2394" s="1057"/>
    </row>
    <row r="2395" spans="6:8">
      <c r="F2395" s="1057"/>
      <c r="H2395" s="1057"/>
    </row>
    <row r="2396" spans="6:8">
      <c r="F2396" s="1057"/>
      <c r="H2396" s="1057"/>
    </row>
    <row r="2397" spans="6:8">
      <c r="F2397" s="1057"/>
      <c r="H2397" s="1057"/>
    </row>
    <row r="2398" spans="6:8">
      <c r="F2398" s="1057"/>
      <c r="H2398" s="1057"/>
    </row>
    <row r="2399" spans="6:8">
      <c r="F2399" s="1057"/>
      <c r="H2399" s="1057"/>
    </row>
    <row r="2400" spans="6:8">
      <c r="F2400" s="1057"/>
      <c r="H2400" s="1057"/>
    </row>
    <row r="2401" spans="6:8">
      <c r="F2401" s="1057"/>
      <c r="H2401" s="1057"/>
    </row>
    <row r="2402" spans="6:8">
      <c r="F2402" s="1057"/>
      <c r="H2402" s="1057"/>
    </row>
    <row r="2403" spans="6:8">
      <c r="F2403" s="1057"/>
      <c r="H2403" s="1057"/>
    </row>
    <row r="2404" spans="6:8">
      <c r="F2404" s="1057"/>
      <c r="H2404" s="1057"/>
    </row>
    <row r="2405" spans="6:8">
      <c r="F2405" s="1057"/>
      <c r="H2405" s="1057"/>
    </row>
    <row r="2406" spans="6:8">
      <c r="F2406" s="1057"/>
      <c r="H2406" s="1057"/>
    </row>
    <row r="2407" spans="6:8">
      <c r="F2407" s="1057"/>
      <c r="H2407" s="1057"/>
    </row>
    <row r="2408" spans="6:8">
      <c r="F2408" s="1057"/>
      <c r="H2408" s="1057"/>
    </row>
    <row r="2409" spans="6:8">
      <c r="F2409" s="1057"/>
      <c r="H2409" s="1057"/>
    </row>
    <row r="2410" spans="6:8">
      <c r="F2410" s="1057"/>
      <c r="H2410" s="1057"/>
    </row>
    <row r="2411" spans="6:8">
      <c r="F2411" s="1057"/>
      <c r="H2411" s="1057"/>
    </row>
    <row r="2412" spans="6:8">
      <c r="F2412" s="1057"/>
      <c r="H2412" s="1057"/>
    </row>
    <row r="2413" spans="6:8">
      <c r="F2413" s="1057"/>
      <c r="H2413" s="1057"/>
    </row>
    <row r="2414" spans="6:8">
      <c r="F2414" s="1057"/>
      <c r="H2414" s="1057"/>
    </row>
    <row r="2415" spans="6:8">
      <c r="F2415" s="1057"/>
      <c r="H2415" s="1057"/>
    </row>
    <row r="2416" spans="6:8">
      <c r="F2416" s="1057"/>
      <c r="H2416" s="1057"/>
    </row>
    <row r="2417" spans="6:8">
      <c r="F2417" s="1057"/>
      <c r="H2417" s="1057"/>
    </row>
    <row r="2418" spans="6:8">
      <c r="F2418" s="1057"/>
      <c r="H2418" s="1057"/>
    </row>
    <row r="2419" spans="6:8">
      <c r="F2419" s="1057"/>
      <c r="H2419" s="1057"/>
    </row>
    <row r="2420" spans="6:8">
      <c r="F2420" s="1057"/>
      <c r="H2420" s="1057"/>
    </row>
    <row r="2421" spans="6:8">
      <c r="F2421" s="1057"/>
      <c r="H2421" s="1057"/>
    </row>
    <row r="2422" spans="6:8">
      <c r="F2422" s="1057"/>
      <c r="H2422" s="1057"/>
    </row>
    <row r="2423" spans="6:8">
      <c r="F2423" s="1057"/>
      <c r="H2423" s="1057"/>
    </row>
    <row r="2424" spans="6:8">
      <c r="F2424" s="1057"/>
      <c r="H2424" s="1057"/>
    </row>
    <row r="2425" spans="6:8">
      <c r="F2425" s="1057"/>
      <c r="H2425" s="1057"/>
    </row>
    <row r="2426" spans="6:8">
      <c r="F2426" s="1057"/>
      <c r="H2426" s="1057"/>
    </row>
    <row r="2427" spans="6:8">
      <c r="F2427" s="1057"/>
      <c r="H2427" s="1057"/>
    </row>
    <row r="2428" spans="6:8">
      <c r="F2428" s="1057"/>
      <c r="H2428" s="1057"/>
    </row>
    <row r="2429" spans="6:8">
      <c r="F2429" s="1057"/>
      <c r="H2429" s="1057"/>
    </row>
    <row r="2430" spans="6:8">
      <c r="F2430" s="1057"/>
      <c r="H2430" s="1057"/>
    </row>
    <row r="2431" spans="6:8">
      <c r="F2431" s="1057"/>
      <c r="H2431" s="1057"/>
    </row>
    <row r="2432" spans="6:8">
      <c r="F2432" s="1057"/>
      <c r="H2432" s="1057"/>
    </row>
    <row r="2433" spans="6:8">
      <c r="F2433" s="1057"/>
      <c r="H2433" s="1057"/>
    </row>
    <row r="2434" spans="6:8">
      <c r="F2434" s="1057"/>
      <c r="H2434" s="1057"/>
    </row>
    <row r="2435" spans="6:8">
      <c r="F2435" s="1057"/>
      <c r="H2435" s="1057"/>
    </row>
    <row r="2436" spans="6:8">
      <c r="F2436" s="1057"/>
      <c r="H2436" s="1057"/>
    </row>
    <row r="2437" spans="6:8">
      <c r="F2437" s="1057"/>
      <c r="H2437" s="1057"/>
    </row>
    <row r="2438" spans="6:8">
      <c r="F2438" s="1057"/>
      <c r="H2438" s="1057"/>
    </row>
    <row r="2439" spans="6:8">
      <c r="F2439" s="1057"/>
      <c r="H2439" s="1057"/>
    </row>
    <row r="2440" spans="6:8">
      <c r="F2440" s="1057"/>
      <c r="H2440" s="1057"/>
    </row>
    <row r="2441" spans="6:8">
      <c r="F2441" s="1057"/>
      <c r="H2441" s="1057"/>
    </row>
    <row r="2442" spans="6:8">
      <c r="F2442" s="1057"/>
      <c r="H2442" s="1057"/>
    </row>
    <row r="2443" spans="6:8">
      <c r="F2443" s="1057"/>
      <c r="H2443" s="1057"/>
    </row>
    <row r="2444" spans="6:8">
      <c r="F2444" s="1057"/>
      <c r="H2444" s="1057"/>
    </row>
    <row r="2445" spans="6:8">
      <c r="F2445" s="1057"/>
      <c r="H2445" s="1057"/>
    </row>
    <row r="2446" spans="6:8">
      <c r="F2446" s="1057"/>
      <c r="H2446" s="1057"/>
    </row>
    <row r="2447" spans="6:8">
      <c r="F2447" s="1057"/>
      <c r="H2447" s="1057"/>
    </row>
    <row r="2448" spans="6:8">
      <c r="F2448" s="1057"/>
      <c r="H2448" s="1057"/>
    </row>
    <row r="2449" spans="6:8">
      <c r="F2449" s="1057"/>
      <c r="H2449" s="1057"/>
    </row>
    <row r="2450" spans="6:8">
      <c r="F2450" s="1057"/>
      <c r="H2450" s="1057"/>
    </row>
    <row r="2451" spans="6:8">
      <c r="F2451" s="1057"/>
      <c r="H2451" s="1057"/>
    </row>
    <row r="2452" spans="6:8">
      <c r="F2452" s="1057"/>
      <c r="H2452" s="1057"/>
    </row>
    <row r="2453" spans="6:8">
      <c r="F2453" s="1057"/>
      <c r="H2453" s="1057"/>
    </row>
    <row r="2454" spans="6:8">
      <c r="F2454" s="1057"/>
      <c r="H2454" s="1057"/>
    </row>
    <row r="2455" spans="6:8">
      <c r="F2455" s="1057"/>
      <c r="H2455" s="1057"/>
    </row>
    <row r="2456" spans="6:8">
      <c r="F2456" s="1057"/>
      <c r="H2456" s="1057"/>
    </row>
    <row r="2457" spans="6:8">
      <c r="F2457" s="1057"/>
      <c r="H2457" s="1057"/>
    </row>
    <row r="2458" spans="6:8">
      <c r="F2458" s="1057"/>
      <c r="H2458" s="1057"/>
    </row>
    <row r="2459" spans="6:8">
      <c r="F2459" s="1057"/>
      <c r="H2459" s="1057"/>
    </row>
    <row r="2460" spans="6:8">
      <c r="F2460" s="1057"/>
      <c r="H2460" s="1057"/>
    </row>
    <row r="2461" spans="6:8">
      <c r="F2461" s="1057"/>
      <c r="H2461" s="1057"/>
    </row>
    <row r="2462" spans="6:8">
      <c r="F2462" s="1057"/>
      <c r="H2462" s="1057"/>
    </row>
    <row r="2463" spans="6:8">
      <c r="F2463" s="1057"/>
      <c r="H2463" s="1057"/>
    </row>
    <row r="2464" spans="6:8">
      <c r="F2464" s="1057"/>
      <c r="H2464" s="1057"/>
    </row>
    <row r="2465" spans="6:8">
      <c r="F2465" s="1057"/>
      <c r="H2465" s="1057"/>
    </row>
    <row r="2466" spans="6:8">
      <c r="F2466" s="1057"/>
      <c r="H2466" s="1057"/>
    </row>
    <row r="2467" spans="6:8">
      <c r="F2467" s="1057"/>
      <c r="H2467" s="1057"/>
    </row>
    <row r="2468" spans="6:8">
      <c r="F2468" s="1057"/>
      <c r="H2468" s="1057"/>
    </row>
    <row r="2469" spans="6:8">
      <c r="F2469" s="1057"/>
      <c r="H2469" s="1057"/>
    </row>
    <row r="2470" spans="6:8">
      <c r="F2470" s="1057"/>
      <c r="H2470" s="1057"/>
    </row>
    <row r="2471" spans="6:8">
      <c r="F2471" s="1057"/>
      <c r="H2471" s="1057"/>
    </row>
    <row r="2472" spans="6:8">
      <c r="F2472" s="1057"/>
      <c r="H2472" s="1057"/>
    </row>
    <row r="2473" spans="6:8">
      <c r="F2473" s="1057"/>
      <c r="H2473" s="1057"/>
    </row>
    <row r="2474" spans="6:8">
      <c r="F2474" s="1057"/>
      <c r="H2474" s="1057"/>
    </row>
    <row r="2475" spans="6:8">
      <c r="F2475" s="1057"/>
      <c r="H2475" s="1057"/>
    </row>
    <row r="2476" spans="6:8">
      <c r="F2476" s="1057"/>
      <c r="H2476" s="1057"/>
    </row>
    <row r="2477" spans="6:8">
      <c r="F2477" s="1057"/>
      <c r="H2477" s="1057"/>
    </row>
    <row r="2478" spans="6:8">
      <c r="F2478" s="1057"/>
      <c r="H2478" s="1057"/>
    </row>
    <row r="2479" spans="6:8">
      <c r="F2479" s="1057"/>
      <c r="H2479" s="1057"/>
    </row>
    <row r="2480" spans="6:8">
      <c r="F2480" s="1057"/>
      <c r="H2480" s="1057"/>
    </row>
    <row r="2481" spans="6:8">
      <c r="F2481" s="1057"/>
      <c r="H2481" s="1057"/>
    </row>
    <row r="2482" spans="6:8">
      <c r="F2482" s="1057"/>
      <c r="H2482" s="1057"/>
    </row>
    <row r="2483" spans="6:8">
      <c r="F2483" s="1057"/>
      <c r="H2483" s="1057"/>
    </row>
    <row r="2484" spans="6:8">
      <c r="F2484" s="1057"/>
      <c r="H2484" s="1057"/>
    </row>
    <row r="2485" spans="6:8">
      <c r="F2485" s="1057"/>
      <c r="H2485" s="1057"/>
    </row>
    <row r="2486" spans="6:8">
      <c r="F2486" s="1057"/>
      <c r="H2486" s="1057"/>
    </row>
    <row r="2487" spans="6:8">
      <c r="F2487" s="1057"/>
      <c r="H2487" s="1057"/>
    </row>
    <row r="2488" spans="6:8">
      <c r="F2488" s="1057"/>
      <c r="H2488" s="1057"/>
    </row>
    <row r="2489" spans="6:8">
      <c r="F2489" s="1057"/>
      <c r="H2489" s="1057"/>
    </row>
    <row r="2490" spans="6:8">
      <c r="F2490" s="1057"/>
      <c r="H2490" s="1057"/>
    </row>
    <row r="2491" spans="6:8">
      <c r="F2491" s="1057"/>
      <c r="H2491" s="1057"/>
    </row>
    <row r="2492" spans="6:8">
      <c r="F2492" s="1057"/>
      <c r="H2492" s="1057"/>
    </row>
    <row r="2493" spans="6:8">
      <c r="F2493" s="1057"/>
      <c r="H2493" s="1057"/>
    </row>
    <row r="2494" spans="6:8">
      <c r="F2494" s="1057"/>
      <c r="H2494" s="1057"/>
    </row>
    <row r="2495" spans="6:8">
      <c r="F2495" s="1057"/>
      <c r="H2495" s="1057"/>
    </row>
    <row r="2496" spans="6:8">
      <c r="F2496" s="1057"/>
      <c r="H2496" s="1057"/>
    </row>
    <row r="2497" spans="6:8">
      <c r="F2497" s="1057"/>
      <c r="H2497" s="1057"/>
    </row>
    <row r="2498" spans="6:8">
      <c r="F2498" s="1057"/>
      <c r="H2498" s="1057"/>
    </row>
    <row r="2499" spans="6:8">
      <c r="F2499" s="1057"/>
      <c r="H2499" s="1057"/>
    </row>
    <row r="2500" spans="6:8">
      <c r="F2500" s="1057"/>
      <c r="H2500" s="1057"/>
    </row>
    <row r="2501" spans="6:8">
      <c r="F2501" s="1057"/>
      <c r="H2501" s="1057"/>
    </row>
    <row r="2502" spans="6:8">
      <c r="F2502" s="1057"/>
      <c r="H2502" s="1057"/>
    </row>
    <row r="2503" spans="6:8">
      <c r="F2503" s="1057"/>
      <c r="H2503" s="1057"/>
    </row>
    <row r="2504" spans="6:8">
      <c r="F2504" s="1057"/>
      <c r="H2504" s="1057"/>
    </row>
    <row r="2505" spans="6:8">
      <c r="F2505" s="1057"/>
      <c r="H2505" s="1057"/>
    </row>
    <row r="2506" spans="6:8">
      <c r="F2506" s="1057"/>
      <c r="H2506" s="1057"/>
    </row>
    <row r="2507" spans="6:8">
      <c r="F2507" s="1057"/>
      <c r="H2507" s="1057"/>
    </row>
    <row r="2508" spans="6:8">
      <c r="F2508" s="1057"/>
      <c r="H2508" s="1057"/>
    </row>
    <row r="2509" spans="6:8">
      <c r="F2509" s="1057"/>
      <c r="H2509" s="1057"/>
    </row>
    <row r="2510" spans="6:8">
      <c r="F2510" s="1057"/>
      <c r="H2510" s="1057"/>
    </row>
    <row r="2511" spans="6:8">
      <c r="F2511" s="1057"/>
      <c r="H2511" s="1057"/>
    </row>
    <row r="2512" spans="6:8">
      <c r="F2512" s="1057"/>
      <c r="H2512" s="1057"/>
    </row>
    <row r="2513" spans="6:8">
      <c r="F2513" s="1057"/>
      <c r="H2513" s="1057"/>
    </row>
    <row r="2514" spans="6:8">
      <c r="F2514" s="1057"/>
      <c r="H2514" s="1057"/>
    </row>
    <row r="2515" spans="6:8">
      <c r="F2515" s="1057"/>
      <c r="H2515" s="1057"/>
    </row>
    <row r="2516" spans="6:8">
      <c r="F2516" s="1057"/>
      <c r="H2516" s="1057"/>
    </row>
    <row r="2517" spans="6:8">
      <c r="F2517" s="1057"/>
      <c r="H2517" s="1057"/>
    </row>
    <row r="2518" spans="6:8">
      <c r="F2518" s="1057"/>
      <c r="H2518" s="1057"/>
    </row>
    <row r="2519" spans="6:8">
      <c r="F2519" s="1057"/>
      <c r="H2519" s="1057"/>
    </row>
    <row r="2520" spans="6:8">
      <c r="F2520" s="1057"/>
      <c r="H2520" s="1057"/>
    </row>
    <row r="2521" spans="6:8">
      <c r="F2521" s="1057"/>
      <c r="H2521" s="1057"/>
    </row>
    <row r="2522" spans="6:8">
      <c r="F2522" s="1057"/>
      <c r="H2522" s="1057"/>
    </row>
    <row r="2523" spans="6:8">
      <c r="F2523" s="1057"/>
      <c r="H2523" s="1057"/>
    </row>
    <row r="2524" spans="6:8">
      <c r="F2524" s="1057"/>
      <c r="H2524" s="1057"/>
    </row>
    <row r="2525" spans="6:8">
      <c r="F2525" s="1057"/>
      <c r="H2525" s="1057"/>
    </row>
    <row r="2526" spans="6:8">
      <c r="F2526" s="1057"/>
      <c r="H2526" s="1057"/>
    </row>
    <row r="2527" spans="6:8">
      <c r="F2527" s="1057"/>
      <c r="H2527" s="1057"/>
    </row>
    <row r="2528" spans="6:8">
      <c r="F2528" s="1057"/>
      <c r="H2528" s="1057"/>
    </row>
    <row r="2529" spans="6:8">
      <c r="F2529" s="1057"/>
      <c r="H2529" s="1057"/>
    </row>
    <row r="2530" spans="6:8">
      <c r="F2530" s="1057"/>
      <c r="H2530" s="1057"/>
    </row>
    <row r="2531" spans="6:8">
      <c r="F2531" s="1057"/>
      <c r="H2531" s="1057"/>
    </row>
    <row r="2532" spans="6:8">
      <c r="F2532" s="1057"/>
      <c r="H2532" s="1057"/>
    </row>
    <row r="2533" spans="6:8">
      <c r="F2533" s="1057"/>
      <c r="H2533" s="1057"/>
    </row>
    <row r="2534" spans="6:8">
      <c r="F2534" s="1057"/>
      <c r="H2534" s="1057"/>
    </row>
    <row r="2535" spans="6:8">
      <c r="F2535" s="1057"/>
      <c r="H2535" s="1057"/>
    </row>
    <row r="2536" spans="6:8">
      <c r="F2536" s="1057"/>
      <c r="H2536" s="1057"/>
    </row>
    <row r="2537" spans="6:8">
      <c r="F2537" s="1057"/>
      <c r="H2537" s="1057"/>
    </row>
    <row r="2538" spans="6:8">
      <c r="F2538" s="1057"/>
      <c r="H2538" s="1057"/>
    </row>
    <row r="2539" spans="6:8">
      <c r="F2539" s="1057"/>
      <c r="H2539" s="1057"/>
    </row>
    <row r="2540" spans="6:8">
      <c r="F2540" s="1057"/>
      <c r="H2540" s="1057"/>
    </row>
    <row r="2541" spans="6:8">
      <c r="F2541" s="1057"/>
      <c r="H2541" s="1057"/>
    </row>
    <row r="2542" spans="6:8">
      <c r="F2542" s="1057"/>
      <c r="H2542" s="1057"/>
    </row>
    <row r="2543" spans="6:8">
      <c r="F2543" s="1057"/>
      <c r="H2543" s="1057"/>
    </row>
    <row r="2544" spans="6:8">
      <c r="F2544" s="1057"/>
      <c r="H2544" s="1057"/>
    </row>
    <row r="2545" spans="6:8">
      <c r="F2545" s="1057"/>
      <c r="H2545" s="1057"/>
    </row>
    <row r="2546" spans="6:8">
      <c r="F2546" s="1057"/>
      <c r="H2546" s="1057"/>
    </row>
    <row r="2547" spans="6:8">
      <c r="F2547" s="1057"/>
      <c r="H2547" s="1057"/>
    </row>
    <row r="2548" spans="6:8">
      <c r="F2548" s="1057"/>
      <c r="H2548" s="1057"/>
    </row>
    <row r="2549" spans="6:8">
      <c r="F2549" s="1057"/>
      <c r="H2549" s="1057"/>
    </row>
    <row r="2550" spans="6:8">
      <c r="F2550" s="1057"/>
      <c r="H2550" s="1057"/>
    </row>
    <row r="2551" spans="6:8">
      <c r="F2551" s="1057"/>
      <c r="H2551" s="1057"/>
    </row>
    <row r="2552" spans="6:8">
      <c r="F2552" s="1057"/>
      <c r="H2552" s="1057"/>
    </row>
    <row r="2553" spans="6:8">
      <c r="F2553" s="1057"/>
      <c r="H2553" s="1057"/>
    </row>
    <row r="2554" spans="6:8">
      <c r="F2554" s="1057"/>
      <c r="H2554" s="1057"/>
    </row>
    <row r="2555" spans="6:8">
      <c r="F2555" s="1057"/>
      <c r="H2555" s="1057"/>
    </row>
    <row r="2556" spans="6:8">
      <c r="F2556" s="1057"/>
      <c r="H2556" s="1057"/>
    </row>
    <row r="2557" spans="6:8">
      <c r="F2557" s="1057"/>
      <c r="H2557" s="1057"/>
    </row>
    <row r="2558" spans="6:8">
      <c r="F2558" s="1057"/>
      <c r="H2558" s="1057"/>
    </row>
    <row r="2559" spans="6:8">
      <c r="F2559" s="1057"/>
      <c r="H2559" s="1057"/>
    </row>
    <row r="2560" spans="6:8">
      <c r="F2560" s="1057"/>
      <c r="H2560" s="1057"/>
    </row>
    <row r="2561" spans="6:8">
      <c r="F2561" s="1057"/>
      <c r="H2561" s="1057"/>
    </row>
    <row r="2562" spans="6:8">
      <c r="F2562" s="1057"/>
      <c r="H2562" s="1057"/>
    </row>
    <row r="2563" spans="6:8">
      <c r="F2563" s="1057"/>
      <c r="H2563" s="1057"/>
    </row>
    <row r="2564" spans="6:8">
      <c r="F2564" s="1057"/>
      <c r="H2564" s="1057"/>
    </row>
    <row r="2565" spans="6:8">
      <c r="F2565" s="1057"/>
      <c r="H2565" s="1057"/>
    </row>
    <row r="2566" spans="6:8">
      <c r="F2566" s="1057"/>
      <c r="H2566" s="1057"/>
    </row>
    <row r="2567" spans="6:8">
      <c r="F2567" s="1057"/>
      <c r="H2567" s="1057"/>
    </row>
    <row r="2568" spans="6:8">
      <c r="F2568" s="1057"/>
      <c r="H2568" s="1057"/>
    </row>
    <row r="2569" spans="6:8">
      <c r="F2569" s="1057"/>
      <c r="H2569" s="1057"/>
    </row>
    <row r="2570" spans="6:8">
      <c r="F2570" s="1057"/>
      <c r="H2570" s="1057"/>
    </row>
    <row r="2571" spans="6:8">
      <c r="F2571" s="1057"/>
      <c r="H2571" s="1057"/>
    </row>
    <row r="2572" spans="6:8">
      <c r="F2572" s="1057"/>
      <c r="H2572" s="1057"/>
    </row>
    <row r="2573" spans="6:8">
      <c r="F2573" s="1057"/>
      <c r="H2573" s="1057"/>
    </row>
    <row r="2574" spans="6:8">
      <c r="F2574" s="1057"/>
      <c r="H2574" s="1057"/>
    </row>
    <row r="2575" spans="6:8">
      <c r="F2575" s="1057"/>
      <c r="H2575" s="1057"/>
    </row>
    <row r="2576" spans="6:8">
      <c r="F2576" s="1057"/>
      <c r="H2576" s="1057"/>
    </row>
    <row r="2577" spans="6:8">
      <c r="F2577" s="1057"/>
      <c r="H2577" s="1057"/>
    </row>
    <row r="2578" spans="6:8">
      <c r="F2578" s="1057"/>
      <c r="H2578" s="1057"/>
    </row>
    <row r="2579" spans="6:8">
      <c r="F2579" s="1057"/>
      <c r="H2579" s="1057"/>
    </row>
    <row r="2580" spans="6:8">
      <c r="F2580" s="1057"/>
      <c r="H2580" s="1057"/>
    </row>
    <row r="2581" spans="6:8">
      <c r="F2581" s="1057"/>
      <c r="H2581" s="1057"/>
    </row>
    <row r="2582" spans="6:8">
      <c r="F2582" s="1057"/>
      <c r="H2582" s="1057"/>
    </row>
    <row r="2583" spans="6:8">
      <c r="F2583" s="1057"/>
      <c r="H2583" s="1057"/>
    </row>
    <row r="2584" spans="6:8">
      <c r="F2584" s="1057"/>
      <c r="H2584" s="1057"/>
    </row>
    <row r="2585" spans="6:8">
      <c r="F2585" s="1057"/>
      <c r="H2585" s="1057"/>
    </row>
    <row r="2586" spans="6:8">
      <c r="F2586" s="1057"/>
      <c r="H2586" s="1057"/>
    </row>
    <row r="2587" spans="6:8">
      <c r="F2587" s="1057"/>
      <c r="H2587" s="1057"/>
    </row>
    <row r="2588" spans="6:8">
      <c r="F2588" s="1057"/>
      <c r="H2588" s="1057"/>
    </row>
    <row r="2589" spans="6:8">
      <c r="F2589" s="1057"/>
      <c r="H2589" s="1057"/>
    </row>
    <row r="2590" spans="6:8">
      <c r="F2590" s="1057"/>
      <c r="H2590" s="1057"/>
    </row>
    <row r="2591" spans="6:8">
      <c r="F2591" s="1057"/>
      <c r="H2591" s="1057"/>
    </row>
    <row r="2592" spans="6:8">
      <c r="F2592" s="1057"/>
      <c r="H2592" s="1057"/>
    </row>
    <row r="2593" spans="6:8">
      <c r="F2593" s="1057"/>
      <c r="H2593" s="1057"/>
    </row>
    <row r="2594" spans="6:8">
      <c r="F2594" s="1057"/>
      <c r="H2594" s="1057"/>
    </row>
    <row r="2595" spans="6:8">
      <c r="F2595" s="1057"/>
      <c r="H2595" s="1057"/>
    </row>
    <row r="2596" spans="6:8">
      <c r="F2596" s="1057"/>
      <c r="H2596" s="1057"/>
    </row>
    <row r="2597" spans="6:8">
      <c r="F2597" s="1057"/>
      <c r="H2597" s="1057"/>
    </row>
    <row r="2598" spans="6:8">
      <c r="F2598" s="1057"/>
      <c r="H2598" s="1057"/>
    </row>
    <row r="2599" spans="6:8">
      <c r="F2599" s="1057"/>
      <c r="H2599" s="1057"/>
    </row>
    <row r="2600" spans="6:8">
      <c r="F2600" s="1057"/>
      <c r="H2600" s="1057"/>
    </row>
    <row r="2601" spans="6:8">
      <c r="F2601" s="1057"/>
      <c r="H2601" s="1057"/>
    </row>
    <row r="2602" spans="6:8">
      <c r="F2602" s="1057"/>
      <c r="H2602" s="1057"/>
    </row>
    <row r="2603" spans="6:8">
      <c r="F2603" s="1057"/>
      <c r="H2603" s="1057"/>
    </row>
    <row r="2604" spans="6:8">
      <c r="F2604" s="1057"/>
      <c r="H2604" s="1057"/>
    </row>
    <row r="2605" spans="6:8">
      <c r="F2605" s="1057"/>
      <c r="H2605" s="1057"/>
    </row>
    <row r="2606" spans="6:8">
      <c r="F2606" s="1057"/>
      <c r="H2606" s="1057"/>
    </row>
    <row r="2607" spans="6:8">
      <c r="F2607" s="1057"/>
      <c r="H2607" s="1057"/>
    </row>
    <row r="2608" spans="6:8">
      <c r="F2608" s="1057"/>
      <c r="H2608" s="1057"/>
    </row>
    <row r="2609" spans="6:8">
      <c r="F2609" s="1057"/>
      <c r="H2609" s="1057"/>
    </row>
    <row r="2610" spans="6:8">
      <c r="F2610" s="1057"/>
      <c r="H2610" s="1057"/>
    </row>
    <row r="2611" spans="6:8">
      <c r="F2611" s="1057"/>
      <c r="H2611" s="1057"/>
    </row>
    <row r="2612" spans="6:8">
      <c r="F2612" s="1057"/>
      <c r="H2612" s="1057"/>
    </row>
    <row r="2613" spans="6:8">
      <c r="F2613" s="1057"/>
      <c r="H2613" s="1057"/>
    </row>
    <row r="2614" spans="6:8">
      <c r="F2614" s="1057"/>
      <c r="H2614" s="1057"/>
    </row>
    <row r="2615" spans="6:8">
      <c r="F2615" s="1057"/>
      <c r="H2615" s="1057"/>
    </row>
    <row r="2616" spans="6:8">
      <c r="F2616" s="1057"/>
      <c r="H2616" s="1057"/>
    </row>
    <row r="2617" spans="6:8">
      <c r="F2617" s="1057"/>
      <c r="H2617" s="1057"/>
    </row>
    <row r="2618" spans="6:8">
      <c r="F2618" s="1057"/>
      <c r="H2618" s="1057"/>
    </row>
    <row r="2619" spans="6:8">
      <c r="F2619" s="1057"/>
      <c r="H2619" s="1057"/>
    </row>
    <row r="2620" spans="6:8">
      <c r="F2620" s="1057"/>
      <c r="H2620" s="1057"/>
    </row>
    <row r="2621" spans="6:8">
      <c r="F2621" s="1057"/>
      <c r="H2621" s="1057"/>
    </row>
    <row r="2622" spans="6:8">
      <c r="F2622" s="1057"/>
      <c r="H2622" s="1057"/>
    </row>
    <row r="2623" spans="6:8">
      <c r="F2623" s="1057"/>
      <c r="H2623" s="1057"/>
    </row>
    <row r="2624" spans="6:8">
      <c r="F2624" s="1057"/>
      <c r="H2624" s="1057"/>
    </row>
    <row r="2625" spans="6:8">
      <c r="F2625" s="1057"/>
      <c r="H2625" s="1057"/>
    </row>
    <row r="2626" spans="6:8">
      <c r="F2626" s="1057"/>
      <c r="H2626" s="1057"/>
    </row>
    <row r="2627" spans="6:8">
      <c r="F2627" s="1057"/>
      <c r="H2627" s="1057"/>
    </row>
    <row r="2628" spans="6:8">
      <c r="F2628" s="1057"/>
      <c r="H2628" s="1057"/>
    </row>
    <row r="2629" spans="6:8">
      <c r="F2629" s="1057"/>
      <c r="H2629" s="1057"/>
    </row>
    <row r="2630" spans="6:8">
      <c r="F2630" s="1057"/>
      <c r="H2630" s="1057"/>
    </row>
    <row r="2631" spans="6:8">
      <c r="F2631" s="1057"/>
      <c r="H2631" s="1057"/>
    </row>
    <row r="2632" spans="6:8">
      <c r="F2632" s="1057"/>
      <c r="H2632" s="1057"/>
    </row>
    <row r="2633" spans="6:8">
      <c r="F2633" s="1057"/>
      <c r="H2633" s="1057"/>
    </row>
    <row r="2634" spans="6:8">
      <c r="F2634" s="1057"/>
      <c r="H2634" s="1057"/>
    </row>
    <row r="2635" spans="6:8">
      <c r="F2635" s="1057"/>
      <c r="H2635" s="1057"/>
    </row>
    <row r="2636" spans="6:8">
      <c r="F2636" s="1057"/>
      <c r="H2636" s="1057"/>
    </row>
    <row r="2637" spans="6:8">
      <c r="F2637" s="1057"/>
      <c r="H2637" s="1057"/>
    </row>
    <row r="2638" spans="6:8">
      <c r="F2638" s="1057"/>
      <c r="H2638" s="1057"/>
    </row>
    <row r="2639" spans="6:8">
      <c r="F2639" s="1057"/>
      <c r="H2639" s="1057"/>
    </row>
    <row r="2640" spans="6:8">
      <c r="F2640" s="1057"/>
      <c r="H2640" s="1057"/>
    </row>
    <row r="2641" spans="6:8">
      <c r="F2641" s="1057"/>
      <c r="H2641" s="1057"/>
    </row>
    <row r="2642" spans="6:8">
      <c r="F2642" s="1057"/>
      <c r="H2642" s="1057"/>
    </row>
    <row r="2643" spans="6:8">
      <c r="F2643" s="1057"/>
      <c r="H2643" s="1057"/>
    </row>
    <row r="2644" spans="6:8">
      <c r="F2644" s="1057"/>
      <c r="H2644" s="1057"/>
    </row>
    <row r="2645" spans="6:8">
      <c r="F2645" s="1057"/>
      <c r="H2645" s="1057"/>
    </row>
    <row r="2646" spans="6:8">
      <c r="F2646" s="1057"/>
      <c r="H2646" s="1057"/>
    </row>
    <row r="2647" spans="6:8">
      <c r="F2647" s="1057"/>
      <c r="H2647" s="1057"/>
    </row>
    <row r="2648" spans="6:8">
      <c r="F2648" s="1057"/>
      <c r="H2648" s="1057"/>
    </row>
    <row r="2649" spans="6:8">
      <c r="F2649" s="1057"/>
      <c r="H2649" s="1057"/>
    </row>
    <row r="2650" spans="6:8">
      <c r="F2650" s="1057"/>
      <c r="H2650" s="1057"/>
    </row>
    <row r="2651" spans="6:8">
      <c r="F2651" s="1057"/>
      <c r="H2651" s="1057"/>
    </row>
    <row r="2652" spans="6:8">
      <c r="F2652" s="1057"/>
      <c r="H2652" s="1057"/>
    </row>
    <row r="2653" spans="6:8">
      <c r="F2653" s="1057"/>
      <c r="H2653" s="1057"/>
    </row>
    <row r="2654" spans="6:8">
      <c r="F2654" s="1057"/>
      <c r="H2654" s="1057"/>
    </row>
    <row r="2655" spans="6:8">
      <c r="F2655" s="1057"/>
      <c r="H2655" s="1057"/>
    </row>
    <row r="2656" spans="6:8">
      <c r="F2656" s="1057"/>
      <c r="H2656" s="1057"/>
    </row>
    <row r="2657" spans="6:8">
      <c r="F2657" s="1057"/>
      <c r="H2657" s="1057"/>
    </row>
    <row r="2658" spans="6:8">
      <c r="F2658" s="1057"/>
      <c r="H2658" s="1057"/>
    </row>
    <row r="2659" spans="6:8">
      <c r="F2659" s="1057"/>
      <c r="H2659" s="1057"/>
    </row>
    <row r="2660" spans="6:8">
      <c r="F2660" s="1057"/>
      <c r="H2660" s="1057"/>
    </row>
    <row r="2661" spans="6:8">
      <c r="F2661" s="1057"/>
      <c r="H2661" s="1057"/>
    </row>
    <row r="2662" spans="6:8">
      <c r="F2662" s="1057"/>
      <c r="H2662" s="1057"/>
    </row>
    <row r="2663" spans="6:8">
      <c r="F2663" s="1057"/>
      <c r="H2663" s="1057"/>
    </row>
    <row r="2664" spans="6:8">
      <c r="F2664" s="1057"/>
      <c r="H2664" s="1057"/>
    </row>
    <row r="2665" spans="6:8">
      <c r="F2665" s="1057"/>
      <c r="H2665" s="1057"/>
    </row>
    <row r="2666" spans="6:8">
      <c r="F2666" s="1057"/>
      <c r="H2666" s="1057"/>
    </row>
    <row r="2667" spans="6:8">
      <c r="F2667" s="1057"/>
      <c r="H2667" s="1057"/>
    </row>
    <row r="2668" spans="6:8">
      <c r="F2668" s="1057"/>
      <c r="H2668" s="1057"/>
    </row>
    <row r="2669" spans="6:8">
      <c r="F2669" s="1057"/>
      <c r="H2669" s="1057"/>
    </row>
    <row r="2670" spans="6:8">
      <c r="F2670" s="1057"/>
      <c r="H2670" s="1057"/>
    </row>
    <row r="2671" spans="6:8">
      <c r="F2671" s="1057"/>
      <c r="H2671" s="1057"/>
    </row>
    <row r="2672" spans="6:8">
      <c r="F2672" s="1057"/>
      <c r="H2672" s="1057"/>
    </row>
    <row r="2673" spans="6:8">
      <c r="F2673" s="1057"/>
      <c r="H2673" s="1057"/>
    </row>
    <row r="2674" spans="6:8">
      <c r="F2674" s="1057"/>
      <c r="H2674" s="1057"/>
    </row>
    <row r="2675" spans="6:8">
      <c r="F2675" s="1057"/>
      <c r="H2675" s="1057"/>
    </row>
    <row r="2676" spans="6:8">
      <c r="F2676" s="1057"/>
      <c r="H2676" s="1057"/>
    </row>
    <row r="2677" spans="6:8">
      <c r="F2677" s="1057"/>
      <c r="H2677" s="1057"/>
    </row>
    <row r="2678" spans="6:8">
      <c r="F2678" s="1057"/>
      <c r="H2678" s="1057"/>
    </row>
    <row r="2679" spans="6:8">
      <c r="F2679" s="1057"/>
      <c r="H2679" s="1057"/>
    </row>
    <row r="2680" spans="6:8">
      <c r="F2680" s="1057"/>
      <c r="H2680" s="1057"/>
    </row>
    <row r="2681" spans="6:8">
      <c r="F2681" s="1057"/>
      <c r="H2681" s="1057"/>
    </row>
    <row r="2682" spans="6:8">
      <c r="F2682" s="1057"/>
      <c r="H2682" s="1057"/>
    </row>
    <row r="2683" spans="6:8">
      <c r="F2683" s="1057"/>
      <c r="H2683" s="1057"/>
    </row>
    <row r="2684" spans="6:8">
      <c r="F2684" s="1057"/>
      <c r="H2684" s="1057"/>
    </row>
    <row r="2685" spans="6:8">
      <c r="F2685" s="1057"/>
      <c r="H2685" s="1057"/>
    </row>
    <row r="2686" spans="6:8">
      <c r="F2686" s="1057"/>
      <c r="H2686" s="1057"/>
    </row>
    <row r="2687" spans="6:8">
      <c r="F2687" s="1057"/>
      <c r="H2687" s="1057"/>
    </row>
    <row r="2688" spans="6:8">
      <c r="F2688" s="1057"/>
      <c r="H2688" s="1057"/>
    </row>
    <row r="2689" spans="6:8">
      <c r="F2689" s="1057"/>
      <c r="H2689" s="1057"/>
    </row>
    <row r="2690" spans="6:8">
      <c r="F2690" s="1057"/>
      <c r="H2690" s="1057"/>
    </row>
    <row r="2691" spans="6:8">
      <c r="F2691" s="1057"/>
      <c r="H2691" s="1057"/>
    </row>
    <row r="2692" spans="6:8">
      <c r="F2692" s="1057"/>
      <c r="H2692" s="1057"/>
    </row>
    <row r="2693" spans="6:8">
      <c r="F2693" s="1057"/>
      <c r="H2693" s="1057"/>
    </row>
    <row r="2694" spans="6:8">
      <c r="F2694" s="1057"/>
      <c r="H2694" s="1057"/>
    </row>
    <row r="2695" spans="6:8">
      <c r="F2695" s="1057"/>
      <c r="H2695" s="1057"/>
    </row>
    <row r="2696" spans="6:8">
      <c r="F2696" s="1057"/>
      <c r="H2696" s="1057"/>
    </row>
    <row r="2697" spans="6:8">
      <c r="F2697" s="1057"/>
      <c r="H2697" s="1057"/>
    </row>
    <row r="2698" spans="6:8">
      <c r="F2698" s="1057"/>
      <c r="H2698" s="1057"/>
    </row>
    <row r="2699" spans="6:8">
      <c r="F2699" s="1057"/>
      <c r="H2699" s="1057"/>
    </row>
    <row r="2700" spans="6:8">
      <c r="F2700" s="1057"/>
      <c r="H2700" s="1057"/>
    </row>
    <row r="2701" spans="6:8">
      <c r="F2701" s="1057"/>
      <c r="H2701" s="1057"/>
    </row>
    <row r="2702" spans="6:8">
      <c r="F2702" s="1057"/>
      <c r="H2702" s="1057"/>
    </row>
    <row r="2703" spans="6:8">
      <c r="F2703" s="1057"/>
      <c r="H2703" s="1057"/>
    </row>
    <row r="2704" spans="6:8">
      <c r="F2704" s="1057"/>
      <c r="H2704" s="1057"/>
    </row>
    <row r="2705" spans="6:8">
      <c r="F2705" s="1057"/>
      <c r="H2705" s="1057"/>
    </row>
    <row r="2706" spans="6:8">
      <c r="F2706" s="1057"/>
      <c r="H2706" s="1057"/>
    </row>
    <row r="2707" spans="6:8">
      <c r="F2707" s="1057"/>
      <c r="H2707" s="1057"/>
    </row>
    <row r="2708" spans="6:8">
      <c r="F2708" s="1057"/>
      <c r="H2708" s="1057"/>
    </row>
    <row r="2709" spans="6:8">
      <c r="F2709" s="1057"/>
      <c r="H2709" s="1057"/>
    </row>
    <row r="2710" spans="6:8">
      <c r="F2710" s="1057"/>
      <c r="H2710" s="1057"/>
    </row>
    <row r="2711" spans="6:8">
      <c r="F2711" s="1057"/>
      <c r="H2711" s="1057"/>
    </row>
    <row r="2712" spans="6:8">
      <c r="F2712" s="1057"/>
      <c r="H2712" s="1057"/>
    </row>
    <row r="2713" spans="6:8">
      <c r="F2713" s="1057"/>
      <c r="H2713" s="1057"/>
    </row>
    <row r="2714" spans="6:8">
      <c r="F2714" s="1057"/>
      <c r="H2714" s="1057"/>
    </row>
    <row r="2715" spans="6:8">
      <c r="F2715" s="1057"/>
      <c r="H2715" s="1057"/>
    </row>
    <row r="2716" spans="6:8">
      <c r="F2716" s="1057"/>
      <c r="H2716" s="1057"/>
    </row>
    <row r="2717" spans="6:8">
      <c r="F2717" s="1057"/>
      <c r="H2717" s="1057"/>
    </row>
    <row r="2718" spans="6:8">
      <c r="F2718" s="1057"/>
      <c r="H2718" s="1057"/>
    </row>
    <row r="2719" spans="6:8">
      <c r="F2719" s="1057"/>
      <c r="H2719" s="1057"/>
    </row>
    <row r="2720" spans="6:8">
      <c r="F2720" s="1057"/>
      <c r="H2720" s="1057"/>
    </row>
    <row r="2721" spans="6:8">
      <c r="F2721" s="1057"/>
      <c r="H2721" s="1057"/>
    </row>
    <row r="2722" spans="6:8">
      <c r="F2722" s="1057"/>
      <c r="H2722" s="1057"/>
    </row>
    <row r="2723" spans="6:8">
      <c r="F2723" s="1057"/>
      <c r="H2723" s="1057"/>
    </row>
    <row r="2724" spans="6:8">
      <c r="F2724" s="1057"/>
      <c r="H2724" s="1057"/>
    </row>
    <row r="2725" spans="6:8">
      <c r="F2725" s="1057"/>
      <c r="H2725" s="1057"/>
    </row>
    <row r="2726" spans="6:8">
      <c r="F2726" s="1057"/>
      <c r="H2726" s="1057"/>
    </row>
    <row r="2727" spans="6:8">
      <c r="F2727" s="1057"/>
      <c r="H2727" s="1057"/>
    </row>
    <row r="2728" spans="6:8">
      <c r="F2728" s="1057"/>
      <c r="H2728" s="1057"/>
    </row>
    <row r="2729" spans="6:8">
      <c r="F2729" s="1057"/>
      <c r="H2729" s="1057"/>
    </row>
    <row r="2730" spans="6:8">
      <c r="F2730" s="1057"/>
      <c r="H2730" s="1057"/>
    </row>
    <row r="2731" spans="6:8">
      <c r="F2731" s="1057"/>
      <c r="H2731" s="1057"/>
    </row>
    <row r="2732" spans="6:8">
      <c r="F2732" s="1057"/>
      <c r="H2732" s="1057"/>
    </row>
    <row r="2733" spans="6:8">
      <c r="F2733" s="1057"/>
      <c r="H2733" s="1057"/>
    </row>
    <row r="2734" spans="6:8">
      <c r="F2734" s="1057"/>
      <c r="H2734" s="1057"/>
    </row>
    <row r="2735" spans="6:8">
      <c r="F2735" s="1057"/>
      <c r="H2735" s="1057"/>
    </row>
    <row r="2736" spans="6:8">
      <c r="F2736" s="1057"/>
      <c r="H2736" s="1057"/>
    </row>
    <row r="2737" spans="6:8">
      <c r="F2737" s="1057"/>
      <c r="H2737" s="1057"/>
    </row>
    <row r="2738" spans="6:8">
      <c r="F2738" s="1057"/>
      <c r="H2738" s="1057"/>
    </row>
    <row r="2739" spans="6:8">
      <c r="F2739" s="1057"/>
      <c r="H2739" s="1057"/>
    </row>
    <row r="2740" spans="6:8">
      <c r="F2740" s="1057"/>
      <c r="H2740" s="1057"/>
    </row>
    <row r="2741" spans="6:8">
      <c r="F2741" s="1057"/>
      <c r="H2741" s="1057"/>
    </row>
    <row r="2742" spans="6:8">
      <c r="F2742" s="1057"/>
      <c r="H2742" s="1057"/>
    </row>
    <row r="2743" spans="6:8">
      <c r="F2743" s="1057"/>
      <c r="H2743" s="1057"/>
    </row>
    <row r="2744" spans="6:8">
      <c r="F2744" s="1057"/>
      <c r="H2744" s="1057"/>
    </row>
    <row r="2745" spans="6:8">
      <c r="F2745" s="1057"/>
      <c r="H2745" s="1057"/>
    </row>
    <row r="2746" spans="6:8">
      <c r="F2746" s="1057"/>
      <c r="H2746" s="1057"/>
    </row>
    <row r="2747" spans="6:8">
      <c r="F2747" s="1057"/>
      <c r="H2747" s="1057"/>
    </row>
    <row r="2748" spans="6:8">
      <c r="F2748" s="1057"/>
      <c r="H2748" s="1057"/>
    </row>
    <row r="2749" spans="6:8">
      <c r="F2749" s="1057"/>
      <c r="H2749" s="1057"/>
    </row>
    <row r="2750" spans="6:8">
      <c r="F2750" s="1057"/>
      <c r="H2750" s="1057"/>
    </row>
    <row r="2751" spans="6:8">
      <c r="F2751" s="1057"/>
      <c r="H2751" s="1057"/>
    </row>
    <row r="2752" spans="6:8">
      <c r="F2752" s="1057"/>
      <c r="H2752" s="1057"/>
    </row>
    <row r="2753" spans="6:8">
      <c r="F2753" s="1057"/>
      <c r="H2753" s="1057"/>
    </row>
    <row r="2754" spans="6:8">
      <c r="F2754" s="1057"/>
      <c r="H2754" s="1057"/>
    </row>
    <row r="2755" spans="6:8">
      <c r="F2755" s="1057"/>
      <c r="H2755" s="1057"/>
    </row>
    <row r="2756" spans="6:8">
      <c r="F2756" s="1057"/>
      <c r="H2756" s="1057"/>
    </row>
    <row r="2757" spans="6:8">
      <c r="F2757" s="1057"/>
      <c r="H2757" s="1057"/>
    </row>
    <row r="2758" spans="6:8">
      <c r="F2758" s="1057"/>
      <c r="H2758" s="1057"/>
    </row>
    <row r="2759" spans="6:8">
      <c r="F2759" s="1057"/>
      <c r="H2759" s="1057"/>
    </row>
    <row r="2760" spans="6:8">
      <c r="F2760" s="1057"/>
      <c r="H2760" s="1057"/>
    </row>
    <row r="2761" spans="6:8">
      <c r="F2761" s="1057"/>
      <c r="H2761" s="1057"/>
    </row>
    <row r="2762" spans="6:8">
      <c r="F2762" s="1057"/>
      <c r="H2762" s="1057"/>
    </row>
    <row r="2763" spans="6:8">
      <c r="F2763" s="1057"/>
      <c r="H2763" s="1057"/>
    </row>
    <row r="2764" spans="6:8">
      <c r="F2764" s="1057"/>
      <c r="H2764" s="1057"/>
    </row>
    <row r="2765" spans="6:8">
      <c r="F2765" s="1057"/>
      <c r="H2765" s="1057"/>
    </row>
    <row r="2766" spans="6:8">
      <c r="F2766" s="1057"/>
      <c r="H2766" s="1057"/>
    </row>
    <row r="2767" spans="6:8">
      <c r="F2767" s="1057"/>
      <c r="H2767" s="1057"/>
    </row>
    <row r="2768" spans="6:8">
      <c r="F2768" s="1057"/>
      <c r="H2768" s="1057"/>
    </row>
    <row r="2769" spans="6:8">
      <c r="F2769" s="1057"/>
      <c r="H2769" s="1057"/>
    </row>
    <row r="2770" spans="6:8">
      <c r="F2770" s="1057"/>
      <c r="H2770" s="1057"/>
    </row>
    <row r="2771" spans="6:8">
      <c r="F2771" s="1057"/>
      <c r="H2771" s="1057"/>
    </row>
    <row r="2772" spans="6:8">
      <c r="F2772" s="1057"/>
      <c r="H2772" s="1057"/>
    </row>
    <row r="2773" spans="6:8">
      <c r="F2773" s="1057"/>
      <c r="H2773" s="1057"/>
    </row>
    <row r="2774" spans="6:8">
      <c r="F2774" s="1057"/>
      <c r="H2774" s="1057"/>
    </row>
    <row r="2775" spans="6:8">
      <c r="F2775" s="1057"/>
      <c r="H2775" s="1057"/>
    </row>
    <row r="2776" spans="6:8">
      <c r="F2776" s="1057"/>
      <c r="H2776" s="1057"/>
    </row>
    <row r="2777" spans="6:8">
      <c r="F2777" s="1057"/>
      <c r="H2777" s="1057"/>
    </row>
    <row r="2778" spans="6:8">
      <c r="F2778" s="1057"/>
      <c r="H2778" s="1057"/>
    </row>
    <row r="2779" spans="6:8">
      <c r="F2779" s="1057"/>
      <c r="H2779" s="1057"/>
    </row>
    <row r="2780" spans="6:8">
      <c r="F2780" s="1057"/>
      <c r="H2780" s="1057"/>
    </row>
    <row r="2781" spans="6:8">
      <c r="F2781" s="1057"/>
      <c r="H2781" s="1057"/>
    </row>
    <row r="2782" spans="6:8">
      <c r="F2782" s="1057"/>
      <c r="H2782" s="1057"/>
    </row>
    <row r="2783" spans="6:8">
      <c r="F2783" s="1057"/>
      <c r="H2783" s="1057"/>
    </row>
    <row r="2784" spans="6:8">
      <c r="F2784" s="1057"/>
      <c r="H2784" s="1057"/>
    </row>
    <row r="2785" spans="6:8">
      <c r="F2785" s="1057"/>
      <c r="H2785" s="1057"/>
    </row>
    <row r="2786" spans="6:8">
      <c r="F2786" s="1057"/>
      <c r="H2786" s="1057"/>
    </row>
    <row r="2787" spans="6:8">
      <c r="F2787" s="1057"/>
      <c r="H2787" s="1057"/>
    </row>
    <row r="2788" spans="6:8">
      <c r="F2788" s="1057"/>
      <c r="H2788" s="1057"/>
    </row>
    <row r="2789" spans="6:8">
      <c r="F2789" s="1057"/>
      <c r="H2789" s="1057"/>
    </row>
    <row r="2790" spans="6:8">
      <c r="F2790" s="1057"/>
      <c r="H2790" s="1057"/>
    </row>
    <row r="2791" spans="6:8">
      <c r="F2791" s="1057"/>
      <c r="H2791" s="1057"/>
    </row>
    <row r="2792" spans="6:8">
      <c r="F2792" s="1057"/>
      <c r="H2792" s="1057"/>
    </row>
    <row r="2793" spans="6:8">
      <c r="F2793" s="1057"/>
      <c r="H2793" s="1057"/>
    </row>
    <row r="2794" spans="6:8">
      <c r="F2794" s="1057"/>
      <c r="H2794" s="1057"/>
    </row>
    <row r="2795" spans="6:8">
      <c r="F2795" s="1057"/>
      <c r="H2795" s="1057"/>
    </row>
    <row r="2796" spans="6:8">
      <c r="F2796" s="1057"/>
      <c r="H2796" s="1057"/>
    </row>
    <row r="2797" spans="6:8">
      <c r="F2797" s="1057"/>
      <c r="H2797" s="1057"/>
    </row>
    <row r="2798" spans="6:8">
      <c r="F2798" s="1057"/>
      <c r="H2798" s="1057"/>
    </row>
    <row r="2799" spans="6:8">
      <c r="F2799" s="1057"/>
      <c r="H2799" s="1057"/>
    </row>
    <row r="2800" spans="6:8">
      <c r="F2800" s="1057"/>
      <c r="H2800" s="1057"/>
    </row>
    <row r="2801" spans="6:8">
      <c r="F2801" s="1057"/>
      <c r="H2801" s="1057"/>
    </row>
    <row r="2802" spans="6:8">
      <c r="F2802" s="1057"/>
      <c r="H2802" s="1057"/>
    </row>
    <row r="2803" spans="6:8">
      <c r="F2803" s="1057"/>
      <c r="H2803" s="1057"/>
    </row>
    <row r="2804" spans="6:8">
      <c r="F2804" s="1057"/>
      <c r="H2804" s="1057"/>
    </row>
    <row r="2805" spans="6:8">
      <c r="F2805" s="1057"/>
      <c r="H2805" s="1057"/>
    </row>
    <row r="2806" spans="6:8">
      <c r="F2806" s="1057"/>
      <c r="H2806" s="1057"/>
    </row>
    <row r="2807" spans="6:8">
      <c r="F2807" s="1057"/>
      <c r="H2807" s="1057"/>
    </row>
    <row r="2808" spans="6:8">
      <c r="F2808" s="1057"/>
      <c r="H2808" s="1057"/>
    </row>
    <row r="2809" spans="6:8">
      <c r="F2809" s="1057"/>
      <c r="H2809" s="1057"/>
    </row>
    <row r="2810" spans="6:8">
      <c r="F2810" s="1057"/>
      <c r="H2810" s="1057"/>
    </row>
    <row r="2811" spans="6:8">
      <c r="F2811" s="1057"/>
      <c r="H2811" s="1057"/>
    </row>
    <row r="2812" spans="6:8">
      <c r="F2812" s="1057"/>
      <c r="H2812" s="1057"/>
    </row>
    <row r="2813" spans="6:8">
      <c r="F2813" s="1057"/>
      <c r="H2813" s="1057"/>
    </row>
    <row r="2814" spans="6:8">
      <c r="F2814" s="1057"/>
      <c r="H2814" s="1057"/>
    </row>
    <row r="2815" spans="6:8">
      <c r="F2815" s="1057"/>
      <c r="H2815" s="1057"/>
    </row>
    <row r="2816" spans="6:8">
      <c r="F2816" s="1057"/>
      <c r="H2816" s="1057"/>
    </row>
    <row r="2817" spans="6:8">
      <c r="F2817" s="1057"/>
      <c r="H2817" s="1057"/>
    </row>
    <row r="2818" spans="6:8">
      <c r="F2818" s="1057"/>
      <c r="H2818" s="1057"/>
    </row>
    <row r="2819" spans="6:8">
      <c r="F2819" s="1057"/>
      <c r="H2819" s="1057"/>
    </row>
    <row r="2820" spans="6:8">
      <c r="F2820" s="1057"/>
      <c r="H2820" s="1057"/>
    </row>
    <row r="2821" spans="6:8">
      <c r="F2821" s="1057"/>
      <c r="H2821" s="1057"/>
    </row>
    <row r="2822" spans="6:8">
      <c r="F2822" s="1057"/>
      <c r="H2822" s="1057"/>
    </row>
    <row r="2823" spans="6:8">
      <c r="F2823" s="1057"/>
      <c r="H2823" s="1057"/>
    </row>
    <row r="2824" spans="6:8">
      <c r="F2824" s="1057"/>
      <c r="H2824" s="1057"/>
    </row>
    <row r="2825" spans="6:8">
      <c r="F2825" s="1057"/>
      <c r="H2825" s="1057"/>
    </row>
    <row r="2826" spans="6:8">
      <c r="F2826" s="1057"/>
      <c r="H2826" s="1057"/>
    </row>
    <row r="2827" spans="6:8">
      <c r="F2827" s="1057"/>
      <c r="H2827" s="1057"/>
    </row>
    <row r="2828" spans="6:8">
      <c r="F2828" s="1057"/>
      <c r="H2828" s="1057"/>
    </row>
    <row r="2829" spans="6:8">
      <c r="F2829" s="1057"/>
      <c r="H2829" s="1057"/>
    </row>
    <row r="2830" spans="6:8">
      <c r="F2830" s="1057"/>
      <c r="H2830" s="1057"/>
    </row>
    <row r="2831" spans="6:8">
      <c r="F2831" s="1057"/>
      <c r="H2831" s="1057"/>
    </row>
    <row r="2832" spans="6:8">
      <c r="F2832" s="1057"/>
      <c r="H2832" s="1057"/>
    </row>
    <row r="2833" spans="6:8">
      <c r="F2833" s="1057"/>
      <c r="H2833" s="1057"/>
    </row>
    <row r="2834" spans="6:8">
      <c r="F2834" s="1057"/>
      <c r="H2834" s="1057"/>
    </row>
    <row r="2835" spans="6:8">
      <c r="F2835" s="1057"/>
      <c r="H2835" s="1057"/>
    </row>
    <row r="2836" spans="6:8">
      <c r="F2836" s="1057"/>
      <c r="H2836" s="1057"/>
    </row>
    <row r="2837" spans="6:8">
      <c r="F2837" s="1057"/>
      <c r="H2837" s="1057"/>
    </row>
    <row r="2838" spans="6:8">
      <c r="F2838" s="1057"/>
      <c r="H2838" s="1057"/>
    </row>
    <row r="2839" spans="6:8">
      <c r="F2839" s="1057"/>
      <c r="H2839" s="1057"/>
    </row>
    <row r="2840" spans="6:8">
      <c r="F2840" s="1057"/>
      <c r="H2840" s="1057"/>
    </row>
    <row r="2841" spans="6:8">
      <c r="F2841" s="1057"/>
      <c r="H2841" s="1057"/>
    </row>
    <row r="2842" spans="6:8">
      <c r="F2842" s="1057"/>
      <c r="H2842" s="1057"/>
    </row>
    <row r="2843" spans="6:8">
      <c r="F2843" s="1057"/>
      <c r="H2843" s="1057"/>
    </row>
    <row r="2844" spans="6:8">
      <c r="F2844" s="1057"/>
      <c r="H2844" s="1057"/>
    </row>
    <row r="2845" spans="6:8">
      <c r="F2845" s="1057"/>
      <c r="H2845" s="1057"/>
    </row>
    <row r="2846" spans="6:8">
      <c r="F2846" s="1057"/>
      <c r="H2846" s="1057"/>
    </row>
    <row r="2847" spans="6:8">
      <c r="F2847" s="1057"/>
      <c r="H2847" s="1057"/>
    </row>
    <row r="2848" spans="6:8">
      <c r="F2848" s="1057"/>
      <c r="H2848" s="1057"/>
    </row>
    <row r="2849" spans="6:8">
      <c r="F2849" s="1057"/>
      <c r="H2849" s="1057"/>
    </row>
    <row r="2850" spans="6:8">
      <c r="F2850" s="1057"/>
      <c r="H2850" s="1057"/>
    </row>
    <row r="2851" spans="6:8">
      <c r="F2851" s="1057"/>
      <c r="H2851" s="1057"/>
    </row>
    <row r="2852" spans="6:8">
      <c r="F2852" s="1057"/>
      <c r="H2852" s="1057"/>
    </row>
    <row r="2853" spans="6:8">
      <c r="F2853" s="1057"/>
      <c r="H2853" s="1057"/>
    </row>
    <row r="2854" spans="6:8">
      <c r="F2854" s="1057"/>
      <c r="H2854" s="1057"/>
    </row>
    <row r="2855" spans="6:8">
      <c r="F2855" s="1057"/>
      <c r="H2855" s="1057"/>
    </row>
    <row r="2856" spans="6:8">
      <c r="F2856" s="1057"/>
      <c r="H2856" s="1057"/>
    </row>
    <row r="2857" spans="6:8">
      <c r="F2857" s="1057"/>
      <c r="H2857" s="1057"/>
    </row>
    <row r="2858" spans="6:8">
      <c r="F2858" s="1057"/>
      <c r="H2858" s="1057"/>
    </row>
    <row r="2859" spans="6:8">
      <c r="F2859" s="1057"/>
      <c r="H2859" s="1057"/>
    </row>
    <row r="2860" spans="6:8">
      <c r="F2860" s="1057"/>
      <c r="H2860" s="1057"/>
    </row>
    <row r="2861" spans="6:8">
      <c r="F2861" s="1057"/>
      <c r="H2861" s="1057"/>
    </row>
    <row r="2862" spans="6:8">
      <c r="F2862" s="1057"/>
      <c r="H2862" s="1057"/>
    </row>
    <row r="2863" spans="6:8">
      <c r="F2863" s="1057"/>
      <c r="H2863" s="1057"/>
    </row>
    <row r="2864" spans="6:8">
      <c r="F2864" s="1057"/>
      <c r="H2864" s="1057"/>
    </row>
    <row r="2865" spans="6:8">
      <c r="F2865" s="1057"/>
      <c r="H2865" s="1057"/>
    </row>
    <row r="2866" spans="6:8">
      <c r="F2866" s="1057"/>
      <c r="H2866" s="1057"/>
    </row>
    <row r="2867" spans="6:8">
      <c r="F2867" s="1057"/>
      <c r="H2867" s="1057"/>
    </row>
    <row r="2868" spans="6:8">
      <c r="F2868" s="1057"/>
      <c r="H2868" s="1057"/>
    </row>
    <row r="2869" spans="6:8">
      <c r="F2869" s="1057"/>
      <c r="H2869" s="1057"/>
    </row>
    <row r="2870" spans="6:8">
      <c r="F2870" s="1057"/>
      <c r="H2870" s="1057"/>
    </row>
    <row r="2871" spans="6:8">
      <c r="F2871" s="1057"/>
      <c r="H2871" s="1057"/>
    </row>
    <row r="2872" spans="6:8">
      <c r="F2872" s="1057"/>
      <c r="H2872" s="1057"/>
    </row>
    <row r="2873" spans="6:8">
      <c r="F2873" s="1057"/>
      <c r="H2873" s="1057"/>
    </row>
    <row r="2874" spans="6:8">
      <c r="F2874" s="1057"/>
      <c r="H2874" s="1057"/>
    </row>
    <row r="2875" spans="6:8">
      <c r="F2875" s="1057"/>
      <c r="H2875" s="1057"/>
    </row>
    <row r="2876" spans="6:8">
      <c r="F2876" s="1057"/>
      <c r="H2876" s="1057"/>
    </row>
    <row r="2877" spans="6:8">
      <c r="F2877" s="1057"/>
      <c r="H2877" s="1057"/>
    </row>
    <row r="2878" spans="6:8">
      <c r="F2878" s="1057"/>
      <c r="H2878" s="1057"/>
    </row>
    <row r="2879" spans="6:8">
      <c r="F2879" s="1057"/>
      <c r="H2879" s="1057"/>
    </row>
    <row r="2880" spans="6:8">
      <c r="F2880" s="1057"/>
      <c r="H2880" s="1057"/>
    </row>
    <row r="2881" spans="6:8">
      <c r="F2881" s="1057"/>
      <c r="H2881" s="1057"/>
    </row>
    <row r="2882" spans="6:8">
      <c r="F2882" s="1057"/>
      <c r="H2882" s="1057"/>
    </row>
    <row r="2883" spans="6:8">
      <c r="F2883" s="1057"/>
      <c r="H2883" s="1057"/>
    </row>
    <row r="2884" spans="6:8">
      <c r="F2884" s="1057"/>
      <c r="H2884" s="1057"/>
    </row>
    <row r="2885" spans="6:8">
      <c r="F2885" s="1057"/>
      <c r="H2885" s="1057"/>
    </row>
    <row r="2886" spans="6:8">
      <c r="F2886" s="1057"/>
      <c r="H2886" s="1057"/>
    </row>
    <row r="2887" spans="6:8">
      <c r="F2887" s="1057"/>
      <c r="H2887" s="1057"/>
    </row>
    <row r="2888" spans="6:8">
      <c r="F2888" s="1057"/>
      <c r="H2888" s="1057"/>
    </row>
    <row r="2889" spans="6:8">
      <c r="F2889" s="1057"/>
      <c r="H2889" s="1057"/>
    </row>
    <row r="2890" spans="6:8">
      <c r="F2890" s="1057"/>
      <c r="H2890" s="1057"/>
    </row>
    <row r="2891" spans="6:8">
      <c r="F2891" s="1057"/>
      <c r="H2891" s="1057"/>
    </row>
    <row r="2892" spans="6:8">
      <c r="F2892" s="1057"/>
      <c r="H2892" s="1057"/>
    </row>
    <row r="2893" spans="6:8">
      <c r="F2893" s="1057"/>
      <c r="H2893" s="1057"/>
    </row>
    <row r="2894" spans="6:8">
      <c r="F2894" s="1057"/>
      <c r="H2894" s="1057"/>
    </row>
    <row r="2895" spans="6:8">
      <c r="F2895" s="1057"/>
      <c r="H2895" s="1057"/>
    </row>
    <row r="2896" spans="6:8">
      <c r="F2896" s="1057"/>
      <c r="H2896" s="1057"/>
    </row>
    <row r="2897" spans="6:8">
      <c r="F2897" s="1057"/>
      <c r="H2897" s="1057"/>
    </row>
    <row r="2898" spans="6:8">
      <c r="F2898" s="1057"/>
      <c r="H2898" s="1057"/>
    </row>
    <row r="2899" spans="6:8">
      <c r="F2899" s="1057"/>
      <c r="H2899" s="1057"/>
    </row>
    <row r="2900" spans="6:8">
      <c r="F2900" s="1057"/>
      <c r="H2900" s="1057"/>
    </row>
    <row r="2901" spans="6:8">
      <c r="F2901" s="1057"/>
      <c r="H2901" s="1057"/>
    </row>
    <row r="2902" spans="6:8">
      <c r="F2902" s="1057"/>
      <c r="H2902" s="1057"/>
    </row>
    <row r="2903" spans="6:8">
      <c r="F2903" s="1057"/>
      <c r="H2903" s="1057"/>
    </row>
    <row r="2904" spans="6:8">
      <c r="F2904" s="1057"/>
      <c r="H2904" s="1057"/>
    </row>
    <row r="2905" spans="6:8">
      <c r="F2905" s="1057"/>
      <c r="H2905" s="1057"/>
    </row>
    <row r="2906" spans="6:8">
      <c r="F2906" s="1057"/>
      <c r="H2906" s="1057"/>
    </row>
    <row r="2907" spans="6:8">
      <c r="F2907" s="1057"/>
      <c r="H2907" s="1057"/>
    </row>
    <row r="2908" spans="6:8">
      <c r="F2908" s="1057"/>
      <c r="H2908" s="1057"/>
    </row>
    <row r="2909" spans="6:8">
      <c r="F2909" s="1057"/>
      <c r="H2909" s="1057"/>
    </row>
    <row r="2910" spans="6:8">
      <c r="F2910" s="1057"/>
      <c r="H2910" s="1057"/>
    </row>
    <row r="2911" spans="6:8">
      <c r="F2911" s="1057"/>
      <c r="H2911" s="1057"/>
    </row>
    <row r="2912" spans="6:8">
      <c r="F2912" s="1057"/>
      <c r="H2912" s="1057"/>
    </row>
    <row r="2913" spans="6:8">
      <c r="F2913" s="1057"/>
      <c r="H2913" s="1057"/>
    </row>
    <row r="2914" spans="6:8">
      <c r="F2914" s="1057"/>
      <c r="H2914" s="1057"/>
    </row>
    <row r="2915" spans="6:8">
      <c r="F2915" s="1057"/>
      <c r="H2915" s="1057"/>
    </row>
    <row r="2916" spans="6:8">
      <c r="F2916" s="1057"/>
      <c r="H2916" s="1057"/>
    </row>
    <row r="2917" spans="6:8">
      <c r="F2917" s="1057"/>
      <c r="H2917" s="1057"/>
    </row>
    <row r="2918" spans="6:8">
      <c r="F2918" s="1057"/>
      <c r="H2918" s="1057"/>
    </row>
    <row r="2919" spans="6:8">
      <c r="F2919" s="1057"/>
      <c r="H2919" s="1057"/>
    </row>
    <row r="2920" spans="6:8">
      <c r="F2920" s="1057"/>
      <c r="H2920" s="1057"/>
    </row>
    <row r="2921" spans="6:8">
      <c r="F2921" s="1057"/>
      <c r="H2921" s="1057"/>
    </row>
    <row r="2922" spans="6:8">
      <c r="F2922" s="1057"/>
      <c r="H2922" s="1057"/>
    </row>
    <row r="2923" spans="6:8">
      <c r="F2923" s="1057"/>
      <c r="H2923" s="1057"/>
    </row>
    <row r="2924" spans="6:8">
      <c r="F2924" s="1057"/>
      <c r="H2924" s="1057"/>
    </row>
    <row r="2925" spans="6:8">
      <c r="F2925" s="1057"/>
      <c r="H2925" s="1057"/>
    </row>
    <row r="2926" spans="6:8">
      <c r="F2926" s="1057"/>
      <c r="H2926" s="1057"/>
    </row>
    <row r="2927" spans="6:8">
      <c r="F2927" s="1057"/>
      <c r="H2927" s="1057"/>
    </row>
    <row r="2928" spans="6:8">
      <c r="F2928" s="1057"/>
      <c r="H2928" s="1057"/>
    </row>
    <row r="2929" spans="6:8">
      <c r="F2929" s="1057"/>
      <c r="H2929" s="1057"/>
    </row>
    <row r="2930" spans="6:8">
      <c r="F2930" s="1057"/>
      <c r="H2930" s="1057"/>
    </row>
    <row r="2931" spans="6:8">
      <c r="F2931" s="1057"/>
      <c r="H2931" s="1057"/>
    </row>
    <row r="2932" spans="6:8">
      <c r="F2932" s="1057"/>
      <c r="H2932" s="1057"/>
    </row>
    <row r="2933" spans="6:8">
      <c r="F2933" s="1057"/>
      <c r="H2933" s="1057"/>
    </row>
    <row r="2934" spans="6:8">
      <c r="F2934" s="1057"/>
      <c r="H2934" s="1057"/>
    </row>
    <row r="2935" spans="6:8">
      <c r="F2935" s="1057"/>
      <c r="H2935" s="1057"/>
    </row>
    <row r="2936" spans="6:8">
      <c r="F2936" s="1057"/>
      <c r="H2936" s="1057"/>
    </row>
    <row r="2937" spans="6:8">
      <c r="F2937" s="1057"/>
      <c r="H2937" s="1057"/>
    </row>
    <row r="2938" spans="6:8">
      <c r="F2938" s="1057"/>
      <c r="H2938" s="1057"/>
    </row>
    <row r="2939" spans="6:8">
      <c r="F2939" s="1057"/>
      <c r="H2939" s="1057"/>
    </row>
    <row r="2940" spans="6:8">
      <c r="F2940" s="1057"/>
      <c r="H2940" s="1057"/>
    </row>
    <row r="2941" spans="6:8">
      <c r="F2941" s="1057"/>
      <c r="H2941" s="1057"/>
    </row>
    <row r="2942" spans="6:8">
      <c r="F2942" s="1057"/>
      <c r="H2942" s="1057"/>
    </row>
    <row r="2943" spans="6:8">
      <c r="F2943" s="1057"/>
      <c r="H2943" s="1057"/>
    </row>
    <row r="2944" spans="6:8">
      <c r="F2944" s="1057"/>
      <c r="H2944" s="1057"/>
    </row>
    <row r="2945" spans="6:8">
      <c r="F2945" s="1057"/>
      <c r="H2945" s="1057"/>
    </row>
    <row r="2946" spans="6:8">
      <c r="F2946" s="1057"/>
      <c r="H2946" s="1057"/>
    </row>
    <row r="2947" spans="6:8">
      <c r="F2947" s="1057"/>
      <c r="H2947" s="1057"/>
    </row>
    <row r="2948" spans="6:8">
      <c r="F2948" s="1057"/>
      <c r="H2948" s="1057"/>
    </row>
    <row r="2949" spans="6:8">
      <c r="F2949" s="1057"/>
      <c r="H2949" s="1057"/>
    </row>
    <row r="2950" spans="6:8">
      <c r="F2950" s="1057"/>
      <c r="H2950" s="1057"/>
    </row>
    <row r="2951" spans="6:8">
      <c r="F2951" s="1057"/>
      <c r="H2951" s="1057"/>
    </row>
    <row r="2952" spans="6:8">
      <c r="F2952" s="1057"/>
      <c r="H2952" s="1057"/>
    </row>
    <row r="2953" spans="6:8">
      <c r="F2953" s="1057"/>
      <c r="H2953" s="1057"/>
    </row>
    <row r="2954" spans="6:8">
      <c r="F2954" s="1057"/>
      <c r="H2954" s="1057"/>
    </row>
    <row r="2955" spans="6:8">
      <c r="F2955" s="1057"/>
      <c r="H2955" s="1057"/>
    </row>
    <row r="2956" spans="6:8">
      <c r="F2956" s="1057"/>
      <c r="H2956" s="1057"/>
    </row>
    <row r="2957" spans="6:8">
      <c r="F2957" s="1057"/>
      <c r="H2957" s="1057"/>
    </row>
    <row r="2958" spans="6:8">
      <c r="F2958" s="1057"/>
      <c r="H2958" s="1057"/>
    </row>
    <row r="2959" spans="6:8">
      <c r="F2959" s="1057"/>
      <c r="H2959" s="1057"/>
    </row>
    <row r="2960" spans="6:8">
      <c r="F2960" s="1057"/>
      <c r="H2960" s="1057"/>
    </row>
    <row r="2961" spans="6:8">
      <c r="F2961" s="1057"/>
      <c r="H2961" s="1057"/>
    </row>
    <row r="2962" spans="6:8">
      <c r="F2962" s="1057"/>
      <c r="H2962" s="1057"/>
    </row>
    <row r="2963" spans="6:8">
      <c r="F2963" s="1057"/>
      <c r="H2963" s="1057"/>
    </row>
    <row r="2964" spans="6:8">
      <c r="F2964" s="1057"/>
      <c r="H2964" s="1057"/>
    </row>
    <row r="2965" spans="6:8">
      <c r="F2965" s="1057"/>
      <c r="H2965" s="1057"/>
    </row>
    <row r="2966" spans="6:8">
      <c r="F2966" s="1057"/>
      <c r="H2966" s="1057"/>
    </row>
    <row r="2967" spans="6:8">
      <c r="F2967" s="1057"/>
      <c r="H2967" s="1057"/>
    </row>
    <row r="2968" spans="6:8">
      <c r="F2968" s="1057"/>
      <c r="H2968" s="1057"/>
    </row>
    <row r="2969" spans="6:8">
      <c r="F2969" s="1057"/>
      <c r="H2969" s="1057"/>
    </row>
    <row r="2970" spans="6:8">
      <c r="F2970" s="1057"/>
      <c r="H2970" s="1057"/>
    </row>
    <row r="2971" spans="6:8">
      <c r="F2971" s="1057"/>
      <c r="H2971" s="1057"/>
    </row>
    <row r="2972" spans="6:8">
      <c r="F2972" s="1057"/>
      <c r="H2972" s="1057"/>
    </row>
    <row r="2973" spans="6:8">
      <c r="F2973" s="1057"/>
      <c r="H2973" s="1057"/>
    </row>
    <row r="2974" spans="6:8">
      <c r="F2974" s="1057"/>
      <c r="H2974" s="1057"/>
    </row>
    <row r="2975" spans="6:8">
      <c r="F2975" s="1057"/>
      <c r="H2975" s="1057"/>
    </row>
    <row r="2976" spans="6:8">
      <c r="F2976" s="1057"/>
      <c r="H2976" s="1057"/>
    </row>
    <row r="2977" spans="6:8">
      <c r="F2977" s="1057"/>
      <c r="H2977" s="1057"/>
    </row>
    <row r="2978" spans="6:8">
      <c r="F2978" s="1057"/>
      <c r="H2978" s="1057"/>
    </row>
    <row r="2979" spans="6:8">
      <c r="F2979" s="1057"/>
      <c r="H2979" s="1057"/>
    </row>
    <row r="2980" spans="6:8">
      <c r="F2980" s="1057"/>
      <c r="H2980" s="1057"/>
    </row>
    <row r="2981" spans="6:8">
      <c r="F2981" s="1057"/>
      <c r="H2981" s="1057"/>
    </row>
    <row r="2982" spans="6:8">
      <c r="F2982" s="1057"/>
      <c r="H2982" s="1057"/>
    </row>
    <row r="2983" spans="6:8">
      <c r="F2983" s="1057"/>
      <c r="H2983" s="1057"/>
    </row>
    <row r="2984" spans="6:8">
      <c r="F2984" s="1057"/>
      <c r="H2984" s="1057"/>
    </row>
    <row r="2985" spans="6:8">
      <c r="F2985" s="1057"/>
      <c r="H2985" s="1057"/>
    </row>
    <row r="2986" spans="6:8">
      <c r="F2986" s="1057"/>
      <c r="H2986" s="1057"/>
    </row>
    <row r="2987" spans="6:8">
      <c r="F2987" s="1057"/>
      <c r="H2987" s="1057"/>
    </row>
    <row r="2988" spans="6:8">
      <c r="F2988" s="1057"/>
      <c r="H2988" s="1057"/>
    </row>
    <row r="2989" spans="6:8">
      <c r="F2989" s="1057"/>
      <c r="H2989" s="1057"/>
    </row>
    <row r="2990" spans="6:8">
      <c r="F2990" s="1057"/>
      <c r="H2990" s="1057"/>
    </row>
    <row r="2991" spans="6:8">
      <c r="F2991" s="1057"/>
      <c r="H2991" s="1057"/>
    </row>
    <row r="2992" spans="6:8">
      <c r="F2992" s="1057"/>
      <c r="H2992" s="1057"/>
    </row>
    <row r="2993" spans="6:8">
      <c r="F2993" s="1057"/>
      <c r="H2993" s="1057"/>
    </row>
    <row r="2994" spans="6:8">
      <c r="F2994" s="1057"/>
      <c r="H2994" s="1057"/>
    </row>
    <row r="2995" spans="6:8">
      <c r="F2995" s="1057"/>
      <c r="H2995" s="1057"/>
    </row>
    <row r="2996" spans="6:8">
      <c r="F2996" s="1057"/>
      <c r="H2996" s="1057"/>
    </row>
    <row r="2997" spans="6:8">
      <c r="F2997" s="1057"/>
      <c r="H2997" s="1057"/>
    </row>
    <row r="2998" spans="6:8">
      <c r="F2998" s="1057"/>
      <c r="H2998" s="1057"/>
    </row>
    <row r="2999" spans="6:8">
      <c r="F2999" s="1057"/>
      <c r="H2999" s="1057"/>
    </row>
    <row r="3000" spans="6:8">
      <c r="F3000" s="1057"/>
      <c r="H3000" s="1057"/>
    </row>
    <row r="3001" spans="6:8">
      <c r="F3001" s="1057"/>
      <c r="H3001" s="1057"/>
    </row>
    <row r="3002" spans="6:8">
      <c r="F3002" s="1057"/>
      <c r="H3002" s="1057"/>
    </row>
    <row r="3003" spans="6:8">
      <c r="F3003" s="1057"/>
      <c r="H3003" s="1057"/>
    </row>
    <row r="3004" spans="6:8">
      <c r="F3004" s="1057"/>
      <c r="H3004" s="1057"/>
    </row>
    <row r="3005" spans="6:8">
      <c r="F3005" s="1057"/>
      <c r="H3005" s="1057"/>
    </row>
    <row r="3006" spans="6:8">
      <c r="F3006" s="1057"/>
      <c r="H3006" s="1057"/>
    </row>
    <row r="3007" spans="6:8">
      <c r="F3007" s="1057"/>
      <c r="H3007" s="1057"/>
    </row>
    <row r="3008" spans="6:8">
      <c r="F3008" s="1057"/>
      <c r="H3008" s="1057"/>
    </row>
    <row r="3009" spans="6:8">
      <c r="F3009" s="1057"/>
      <c r="H3009" s="1057"/>
    </row>
    <row r="3010" spans="6:8">
      <c r="F3010" s="1057"/>
      <c r="H3010" s="1057"/>
    </row>
    <row r="3011" spans="6:8">
      <c r="F3011" s="1057"/>
      <c r="H3011" s="1057"/>
    </row>
    <row r="3012" spans="6:8">
      <c r="F3012" s="1057"/>
      <c r="H3012" s="1057"/>
    </row>
    <row r="3013" spans="6:8">
      <c r="F3013" s="1057"/>
      <c r="H3013" s="1057"/>
    </row>
    <row r="3014" spans="6:8">
      <c r="F3014" s="1057"/>
      <c r="H3014" s="1057"/>
    </row>
    <row r="3015" spans="6:8">
      <c r="F3015" s="1057"/>
      <c r="H3015" s="1057"/>
    </row>
    <row r="3016" spans="6:8">
      <c r="F3016" s="1057"/>
      <c r="H3016" s="1057"/>
    </row>
    <row r="3017" spans="6:8">
      <c r="F3017" s="1057"/>
      <c r="H3017" s="1057"/>
    </row>
    <row r="3018" spans="6:8">
      <c r="F3018" s="1057"/>
      <c r="H3018" s="1057"/>
    </row>
    <row r="3019" spans="6:8">
      <c r="F3019" s="1057"/>
      <c r="H3019" s="1057"/>
    </row>
    <row r="3020" spans="6:8">
      <c r="F3020" s="1057"/>
      <c r="H3020" s="1057"/>
    </row>
    <row r="3021" spans="6:8">
      <c r="F3021" s="1057"/>
      <c r="H3021" s="1057"/>
    </row>
    <row r="3022" spans="6:8">
      <c r="F3022" s="1057"/>
      <c r="H3022" s="1057"/>
    </row>
    <row r="3023" spans="6:8">
      <c r="F3023" s="1057"/>
      <c r="H3023" s="1057"/>
    </row>
    <row r="3024" spans="6:8">
      <c r="F3024" s="1057"/>
      <c r="H3024" s="1057"/>
    </row>
    <row r="3025" spans="6:8">
      <c r="F3025" s="1057"/>
      <c r="H3025" s="1057"/>
    </row>
    <row r="3026" spans="6:8">
      <c r="F3026" s="1057"/>
      <c r="H3026" s="1057"/>
    </row>
    <row r="3027" spans="6:8">
      <c r="F3027" s="1057"/>
      <c r="H3027" s="1057"/>
    </row>
    <row r="3028" spans="6:8">
      <c r="F3028" s="1057"/>
      <c r="H3028" s="1057"/>
    </row>
    <row r="3029" spans="6:8">
      <c r="F3029" s="1057"/>
      <c r="H3029" s="1057"/>
    </row>
    <row r="3030" spans="6:8">
      <c r="F3030" s="1057"/>
      <c r="H3030" s="1057"/>
    </row>
    <row r="3031" spans="6:8">
      <c r="F3031" s="1057"/>
      <c r="H3031" s="1057"/>
    </row>
    <row r="3032" spans="6:8">
      <c r="F3032" s="1057"/>
      <c r="H3032" s="1057"/>
    </row>
    <row r="3033" spans="6:8">
      <c r="F3033" s="1057"/>
      <c r="H3033" s="1057"/>
    </row>
    <row r="3034" spans="6:8">
      <c r="F3034" s="1057"/>
      <c r="H3034" s="1057"/>
    </row>
    <row r="3035" spans="6:8">
      <c r="F3035" s="1057"/>
      <c r="H3035" s="1057"/>
    </row>
    <row r="3036" spans="6:8">
      <c r="F3036" s="1057"/>
      <c r="H3036" s="1057"/>
    </row>
    <row r="3037" spans="6:8">
      <c r="F3037" s="1057"/>
      <c r="H3037" s="1057"/>
    </row>
    <row r="3038" spans="6:8">
      <c r="F3038" s="1057"/>
      <c r="H3038" s="1057"/>
    </row>
    <row r="3039" spans="6:8">
      <c r="F3039" s="1057"/>
      <c r="H3039" s="1057"/>
    </row>
    <row r="3040" spans="6:8">
      <c r="F3040" s="1057"/>
      <c r="H3040" s="1057"/>
    </row>
    <row r="3041" spans="6:8">
      <c r="F3041" s="1057"/>
      <c r="H3041" s="1057"/>
    </row>
    <row r="3042" spans="6:8">
      <c r="F3042" s="1057"/>
      <c r="H3042" s="1057"/>
    </row>
    <row r="3043" spans="6:8">
      <c r="F3043" s="1057"/>
      <c r="H3043" s="1057"/>
    </row>
    <row r="3044" spans="6:8">
      <c r="F3044" s="1057"/>
      <c r="H3044" s="1057"/>
    </row>
    <row r="3045" spans="6:8">
      <c r="F3045" s="1057"/>
      <c r="H3045" s="1057"/>
    </row>
    <row r="3046" spans="6:8">
      <c r="F3046" s="1057"/>
      <c r="H3046" s="1057"/>
    </row>
    <row r="3047" spans="6:8">
      <c r="F3047" s="1057"/>
      <c r="H3047" s="1057"/>
    </row>
    <row r="3048" spans="6:8">
      <c r="F3048" s="1057"/>
      <c r="H3048" s="1057"/>
    </row>
    <row r="3049" spans="6:8">
      <c r="F3049" s="1057"/>
      <c r="H3049" s="1057"/>
    </row>
    <row r="3050" spans="6:8">
      <c r="F3050" s="1057"/>
      <c r="H3050" s="1057"/>
    </row>
    <row r="3051" spans="6:8">
      <c r="F3051" s="1057"/>
      <c r="H3051" s="1057"/>
    </row>
    <row r="3052" spans="6:8">
      <c r="F3052" s="1057"/>
      <c r="H3052" s="1057"/>
    </row>
    <row r="3053" spans="6:8">
      <c r="F3053" s="1057"/>
      <c r="H3053" s="1057"/>
    </row>
    <row r="3054" spans="6:8">
      <c r="F3054" s="1057"/>
      <c r="H3054" s="1057"/>
    </row>
    <row r="3055" spans="6:8">
      <c r="F3055" s="1057"/>
      <c r="H3055" s="1057"/>
    </row>
    <row r="3056" spans="6:8">
      <c r="F3056" s="1057"/>
      <c r="H3056" s="1057"/>
    </row>
    <row r="3057" spans="6:8">
      <c r="F3057" s="1057"/>
      <c r="H3057" s="1057"/>
    </row>
    <row r="3058" spans="6:8">
      <c r="F3058" s="1057"/>
      <c r="H3058" s="1057"/>
    </row>
    <row r="3059" spans="6:8">
      <c r="F3059" s="1057"/>
      <c r="H3059" s="1057"/>
    </row>
    <row r="3060" spans="6:8">
      <c r="F3060" s="1057"/>
      <c r="H3060" s="1057"/>
    </row>
    <row r="3061" spans="6:8">
      <c r="F3061" s="1057"/>
      <c r="H3061" s="1057"/>
    </row>
    <row r="3062" spans="6:8">
      <c r="F3062" s="1057"/>
      <c r="H3062" s="1057"/>
    </row>
    <row r="3063" spans="6:8">
      <c r="F3063" s="1057"/>
      <c r="H3063" s="1057"/>
    </row>
    <row r="3064" spans="6:8">
      <c r="F3064" s="1057"/>
      <c r="H3064" s="1057"/>
    </row>
    <row r="3065" spans="6:8">
      <c r="F3065" s="1057"/>
      <c r="H3065" s="1057"/>
    </row>
    <row r="3066" spans="6:8">
      <c r="F3066" s="1057"/>
      <c r="H3066" s="1057"/>
    </row>
    <row r="3067" spans="6:8">
      <c r="F3067" s="1057"/>
      <c r="H3067" s="1057"/>
    </row>
    <row r="3068" spans="6:8">
      <c r="F3068" s="1057"/>
      <c r="H3068" s="1057"/>
    </row>
    <row r="3069" spans="6:8">
      <c r="F3069" s="1057"/>
      <c r="H3069" s="1057"/>
    </row>
    <row r="3070" spans="6:8">
      <c r="F3070" s="1057"/>
      <c r="H3070" s="1057"/>
    </row>
    <row r="3071" spans="6:8">
      <c r="F3071" s="1057"/>
      <c r="H3071" s="1057"/>
    </row>
    <row r="3072" spans="6:8">
      <c r="F3072" s="1057"/>
      <c r="H3072" s="1057"/>
    </row>
    <row r="3073" spans="6:8">
      <c r="F3073" s="1057"/>
      <c r="H3073" s="1057"/>
    </row>
    <row r="3074" spans="6:8">
      <c r="F3074" s="1057"/>
      <c r="H3074" s="1057"/>
    </row>
    <row r="3075" spans="6:8">
      <c r="F3075" s="1057"/>
      <c r="H3075" s="1057"/>
    </row>
    <row r="3076" spans="6:8">
      <c r="F3076" s="1057"/>
      <c r="H3076" s="1057"/>
    </row>
    <row r="3077" spans="6:8">
      <c r="F3077" s="1057"/>
      <c r="H3077" s="1057"/>
    </row>
    <row r="3078" spans="6:8">
      <c r="F3078" s="1057"/>
      <c r="H3078" s="1057"/>
    </row>
    <row r="3079" spans="6:8">
      <c r="F3079" s="1057"/>
      <c r="H3079" s="1057"/>
    </row>
    <row r="3080" spans="6:8">
      <c r="F3080" s="1057"/>
      <c r="H3080" s="1057"/>
    </row>
    <row r="3081" spans="6:8">
      <c r="F3081" s="1057"/>
      <c r="H3081" s="1057"/>
    </row>
    <row r="3082" spans="6:8">
      <c r="F3082" s="1057"/>
      <c r="H3082" s="1057"/>
    </row>
    <row r="3083" spans="6:8">
      <c r="F3083" s="1057"/>
      <c r="H3083" s="1057"/>
    </row>
    <row r="3084" spans="6:8">
      <c r="F3084" s="1057"/>
      <c r="H3084" s="1057"/>
    </row>
    <row r="3085" spans="6:8">
      <c r="F3085" s="1057"/>
      <c r="H3085" s="1057"/>
    </row>
    <row r="3086" spans="6:8">
      <c r="F3086" s="1057"/>
      <c r="H3086" s="1057"/>
    </row>
    <row r="3087" spans="6:8">
      <c r="F3087" s="1057"/>
      <c r="H3087" s="1057"/>
    </row>
    <row r="3088" spans="6:8">
      <c r="F3088" s="1057"/>
      <c r="H3088" s="1057"/>
    </row>
    <row r="3089" spans="6:8">
      <c r="F3089" s="1057"/>
      <c r="H3089" s="1057"/>
    </row>
    <row r="3090" spans="6:8">
      <c r="F3090" s="1057"/>
      <c r="H3090" s="1057"/>
    </row>
    <row r="3091" spans="6:8">
      <c r="F3091" s="1057"/>
      <c r="H3091" s="1057"/>
    </row>
    <row r="3092" spans="6:8">
      <c r="F3092" s="1057"/>
      <c r="H3092" s="1057"/>
    </row>
    <row r="3093" spans="6:8">
      <c r="F3093" s="1057"/>
      <c r="H3093" s="1057"/>
    </row>
    <row r="3094" spans="6:8">
      <c r="F3094" s="1057"/>
      <c r="H3094" s="1057"/>
    </row>
    <row r="3095" spans="6:8">
      <c r="F3095" s="1057"/>
      <c r="H3095" s="1057"/>
    </row>
    <row r="3096" spans="6:8">
      <c r="F3096" s="1057"/>
      <c r="H3096" s="1057"/>
    </row>
    <row r="3097" spans="6:8">
      <c r="F3097" s="1057"/>
      <c r="H3097" s="1057"/>
    </row>
    <row r="3098" spans="6:8">
      <c r="F3098" s="1057"/>
      <c r="H3098" s="1057"/>
    </row>
    <row r="3099" spans="6:8">
      <c r="F3099" s="1057"/>
      <c r="H3099" s="1057"/>
    </row>
    <row r="3100" spans="6:8">
      <c r="F3100" s="1057"/>
      <c r="H3100" s="1057"/>
    </row>
    <row r="3101" spans="6:8">
      <c r="F3101" s="1057"/>
      <c r="H3101" s="1057"/>
    </row>
    <row r="3102" spans="6:8">
      <c r="F3102" s="1057"/>
      <c r="H3102" s="1057"/>
    </row>
    <row r="3103" spans="6:8">
      <c r="F3103" s="1057"/>
      <c r="H3103" s="1057"/>
    </row>
    <row r="3104" spans="6:8">
      <c r="F3104" s="1057"/>
      <c r="H3104" s="1057"/>
    </row>
    <row r="3105" spans="6:8">
      <c r="F3105" s="1057"/>
      <c r="H3105" s="1057"/>
    </row>
    <row r="3106" spans="6:8">
      <c r="F3106" s="1057"/>
      <c r="H3106" s="1057"/>
    </row>
    <row r="3107" spans="6:8">
      <c r="F3107" s="1057"/>
      <c r="H3107" s="1057"/>
    </row>
    <row r="3108" spans="6:8">
      <c r="F3108" s="1057"/>
      <c r="H3108" s="1057"/>
    </row>
    <row r="3109" spans="6:8">
      <c r="F3109" s="1057"/>
      <c r="H3109" s="1057"/>
    </row>
    <row r="3110" spans="6:8">
      <c r="F3110" s="1057"/>
      <c r="H3110" s="1057"/>
    </row>
    <row r="3111" spans="6:8">
      <c r="F3111" s="1057"/>
      <c r="H3111" s="1057"/>
    </row>
    <row r="3112" spans="6:8">
      <c r="F3112" s="1057"/>
      <c r="H3112" s="1057"/>
    </row>
    <row r="3113" spans="6:8">
      <c r="F3113" s="1057"/>
      <c r="H3113" s="1057"/>
    </row>
    <row r="3114" spans="6:8">
      <c r="F3114" s="1057"/>
      <c r="H3114" s="1057"/>
    </row>
    <row r="3115" spans="6:8">
      <c r="F3115" s="1057"/>
      <c r="H3115" s="1057"/>
    </row>
    <row r="3116" spans="6:8">
      <c r="F3116" s="1057"/>
      <c r="H3116" s="1057"/>
    </row>
    <row r="3117" spans="6:8">
      <c r="F3117" s="1057"/>
      <c r="H3117" s="1057"/>
    </row>
    <row r="3118" spans="6:8">
      <c r="F3118" s="1057"/>
      <c r="H3118" s="1057"/>
    </row>
    <row r="3119" spans="6:8">
      <c r="F3119" s="1057"/>
      <c r="H3119" s="1057"/>
    </row>
    <row r="3120" spans="6:8">
      <c r="F3120" s="1057"/>
      <c r="H3120" s="1057"/>
    </row>
    <row r="3121" spans="6:8">
      <c r="F3121" s="1057"/>
      <c r="H3121" s="1057"/>
    </row>
    <row r="3122" spans="6:8">
      <c r="F3122" s="1057"/>
      <c r="H3122" s="1057"/>
    </row>
    <row r="3123" spans="6:8">
      <c r="F3123" s="1057"/>
      <c r="H3123" s="1057"/>
    </row>
    <row r="3124" spans="6:8">
      <c r="F3124" s="1057"/>
      <c r="H3124" s="1057"/>
    </row>
    <row r="3125" spans="6:8">
      <c r="F3125" s="1057"/>
      <c r="H3125" s="1057"/>
    </row>
    <row r="3126" spans="6:8">
      <c r="F3126" s="1057"/>
      <c r="H3126" s="1057"/>
    </row>
    <row r="3127" spans="6:8">
      <c r="F3127" s="1057"/>
      <c r="H3127" s="1057"/>
    </row>
    <row r="3128" spans="6:8">
      <c r="F3128" s="1057"/>
      <c r="H3128" s="1057"/>
    </row>
    <row r="3129" spans="6:8">
      <c r="F3129" s="1057"/>
      <c r="H3129" s="1057"/>
    </row>
    <row r="3130" spans="6:8">
      <c r="F3130" s="1057"/>
      <c r="H3130" s="1057"/>
    </row>
    <row r="3131" spans="6:8">
      <c r="F3131" s="1057"/>
      <c r="H3131" s="1057"/>
    </row>
    <row r="3132" spans="6:8">
      <c r="F3132" s="1057"/>
      <c r="H3132" s="1057"/>
    </row>
    <row r="3133" spans="6:8">
      <c r="F3133" s="1057"/>
      <c r="H3133" s="1057"/>
    </row>
    <row r="3134" spans="6:8">
      <c r="F3134" s="1057"/>
      <c r="H3134" s="1057"/>
    </row>
    <row r="3135" spans="6:8">
      <c r="F3135" s="1057"/>
      <c r="H3135" s="1057"/>
    </row>
    <row r="3136" spans="6:8">
      <c r="F3136" s="1057"/>
      <c r="H3136" s="1057"/>
    </row>
    <row r="3137" spans="6:8">
      <c r="F3137" s="1057"/>
      <c r="H3137" s="1057"/>
    </row>
    <row r="3138" spans="6:8">
      <c r="F3138" s="1057"/>
      <c r="H3138" s="1057"/>
    </row>
    <row r="3139" spans="6:8">
      <c r="F3139" s="1057"/>
      <c r="H3139" s="1057"/>
    </row>
    <row r="3140" spans="6:8">
      <c r="F3140" s="1057"/>
      <c r="H3140" s="1057"/>
    </row>
    <row r="3141" spans="6:8">
      <c r="F3141" s="1057"/>
      <c r="H3141" s="1057"/>
    </row>
    <row r="3142" spans="6:8">
      <c r="F3142" s="1057"/>
      <c r="H3142" s="1057"/>
    </row>
    <row r="3143" spans="6:8">
      <c r="F3143" s="1057"/>
      <c r="H3143" s="1057"/>
    </row>
    <row r="3144" spans="6:8">
      <c r="F3144" s="1057"/>
      <c r="H3144" s="1057"/>
    </row>
    <row r="3145" spans="6:8">
      <c r="F3145" s="1057"/>
      <c r="H3145" s="1057"/>
    </row>
    <row r="3146" spans="6:8">
      <c r="F3146" s="1057"/>
      <c r="H3146" s="1057"/>
    </row>
    <row r="3147" spans="6:8">
      <c r="F3147" s="1057"/>
      <c r="H3147" s="1057"/>
    </row>
    <row r="3148" spans="6:8">
      <c r="F3148" s="1057"/>
      <c r="H3148" s="1057"/>
    </row>
    <row r="3149" spans="6:8">
      <c r="F3149" s="1057"/>
      <c r="H3149" s="1057"/>
    </row>
    <row r="3150" spans="6:8">
      <c r="F3150" s="1057"/>
      <c r="H3150" s="1057"/>
    </row>
    <row r="3151" spans="6:8">
      <c r="F3151" s="1057"/>
      <c r="H3151" s="1057"/>
    </row>
    <row r="3152" spans="6:8">
      <c r="F3152" s="1057"/>
      <c r="H3152" s="1057"/>
    </row>
    <row r="3153" spans="6:8">
      <c r="F3153" s="1057"/>
      <c r="H3153" s="1057"/>
    </row>
    <row r="3154" spans="6:8">
      <c r="F3154" s="1057"/>
      <c r="H3154" s="1057"/>
    </row>
    <row r="3155" spans="6:8">
      <c r="F3155" s="1057"/>
      <c r="H3155" s="1057"/>
    </row>
    <row r="3156" spans="6:8">
      <c r="F3156" s="1057"/>
      <c r="H3156" s="1057"/>
    </row>
    <row r="3157" spans="6:8">
      <c r="F3157" s="1057"/>
      <c r="H3157" s="1057"/>
    </row>
    <row r="3158" spans="6:8">
      <c r="F3158" s="1057"/>
      <c r="H3158" s="1057"/>
    </row>
    <row r="3159" spans="6:8">
      <c r="F3159" s="1057"/>
      <c r="H3159" s="1057"/>
    </row>
    <row r="3160" spans="6:8">
      <c r="F3160" s="1057"/>
      <c r="H3160" s="1057"/>
    </row>
    <row r="3161" spans="6:8">
      <c r="F3161" s="1057"/>
      <c r="H3161" s="1057"/>
    </row>
    <row r="3162" spans="6:8">
      <c r="F3162" s="1057"/>
      <c r="H3162" s="1057"/>
    </row>
    <row r="3163" spans="6:8">
      <c r="F3163" s="1057"/>
      <c r="H3163" s="1057"/>
    </row>
    <row r="3164" spans="6:8">
      <c r="F3164" s="1057"/>
      <c r="H3164" s="1057"/>
    </row>
    <row r="3165" spans="6:8">
      <c r="F3165" s="1057"/>
      <c r="H3165" s="1057"/>
    </row>
    <row r="3166" spans="6:8">
      <c r="F3166" s="1057"/>
      <c r="H3166" s="1057"/>
    </row>
    <row r="3167" spans="6:8">
      <c r="F3167" s="1057"/>
      <c r="H3167" s="1057"/>
    </row>
    <row r="3168" spans="6:8">
      <c r="F3168" s="1057"/>
      <c r="H3168" s="1057"/>
    </row>
    <row r="3169" spans="6:8">
      <c r="F3169" s="1057"/>
      <c r="H3169" s="1057"/>
    </row>
    <row r="3170" spans="6:8">
      <c r="F3170" s="1057"/>
      <c r="H3170" s="1057"/>
    </row>
    <row r="3171" spans="6:8">
      <c r="F3171" s="1057"/>
      <c r="H3171" s="1057"/>
    </row>
    <row r="3172" spans="6:8">
      <c r="F3172" s="1057"/>
      <c r="H3172" s="1057"/>
    </row>
    <row r="3173" spans="6:8">
      <c r="F3173" s="1057"/>
      <c r="H3173" s="1057"/>
    </row>
    <row r="3174" spans="6:8">
      <c r="F3174" s="1057"/>
      <c r="H3174" s="1057"/>
    </row>
    <row r="3175" spans="6:8">
      <c r="F3175" s="1057"/>
      <c r="H3175" s="1057"/>
    </row>
    <row r="3176" spans="6:8">
      <c r="F3176" s="1057"/>
      <c r="H3176" s="1057"/>
    </row>
    <row r="3177" spans="6:8">
      <c r="F3177" s="1057"/>
      <c r="H3177" s="1057"/>
    </row>
    <row r="3178" spans="6:8">
      <c r="F3178" s="1057"/>
      <c r="H3178" s="1057"/>
    </row>
    <row r="3179" spans="6:8">
      <c r="F3179" s="1057"/>
      <c r="H3179" s="1057"/>
    </row>
    <row r="3180" spans="6:8">
      <c r="F3180" s="1057"/>
      <c r="H3180" s="1057"/>
    </row>
    <row r="3181" spans="6:8">
      <c r="F3181" s="1057"/>
      <c r="H3181" s="1057"/>
    </row>
    <row r="3182" spans="6:8">
      <c r="F3182" s="1057"/>
      <c r="H3182" s="1057"/>
    </row>
    <row r="3183" spans="6:8">
      <c r="F3183" s="1057"/>
      <c r="H3183" s="1057"/>
    </row>
    <row r="3184" spans="6:8">
      <c r="F3184" s="1057"/>
      <c r="H3184" s="1057"/>
    </row>
    <row r="3185" spans="6:8">
      <c r="F3185" s="1057"/>
      <c r="H3185" s="1057"/>
    </row>
    <row r="3186" spans="6:8">
      <c r="F3186" s="1057"/>
      <c r="H3186" s="1057"/>
    </row>
    <row r="3187" spans="6:8">
      <c r="F3187" s="1057"/>
      <c r="H3187" s="1057"/>
    </row>
    <row r="3188" spans="6:8">
      <c r="F3188" s="1057"/>
      <c r="H3188" s="1057"/>
    </row>
    <row r="3189" spans="6:8">
      <c r="F3189" s="1057"/>
      <c r="H3189" s="1057"/>
    </row>
    <row r="3190" spans="6:8">
      <c r="F3190" s="1057"/>
      <c r="H3190" s="1057"/>
    </row>
    <row r="3191" spans="6:8">
      <c r="F3191" s="1057"/>
      <c r="H3191" s="1057"/>
    </row>
    <row r="3192" spans="6:8">
      <c r="F3192" s="1057"/>
      <c r="H3192" s="1057"/>
    </row>
    <row r="3193" spans="6:8">
      <c r="F3193" s="1057"/>
      <c r="H3193" s="1057"/>
    </row>
    <row r="3194" spans="6:8">
      <c r="F3194" s="1057"/>
      <c r="H3194" s="1057"/>
    </row>
    <row r="3195" spans="6:8">
      <c r="F3195" s="1057"/>
      <c r="H3195" s="1057"/>
    </row>
    <row r="3196" spans="6:8">
      <c r="F3196" s="1057"/>
      <c r="H3196" s="1057"/>
    </row>
    <row r="3197" spans="6:8">
      <c r="F3197" s="1057"/>
      <c r="H3197" s="1057"/>
    </row>
    <row r="3198" spans="6:8">
      <c r="F3198" s="1057"/>
      <c r="H3198" s="1057"/>
    </row>
    <row r="3199" spans="6:8">
      <c r="F3199" s="1057"/>
      <c r="H3199" s="1057"/>
    </row>
    <row r="3200" spans="6:8">
      <c r="F3200" s="1057"/>
      <c r="H3200" s="1057"/>
    </row>
    <row r="3201" spans="6:8">
      <c r="F3201" s="1057"/>
      <c r="H3201" s="1057"/>
    </row>
    <row r="3202" spans="6:8">
      <c r="F3202" s="1057"/>
      <c r="H3202" s="1057"/>
    </row>
    <row r="3203" spans="6:8">
      <c r="F3203" s="1057"/>
      <c r="H3203" s="1057"/>
    </row>
    <row r="3204" spans="6:8">
      <c r="F3204" s="1057"/>
      <c r="H3204" s="1057"/>
    </row>
    <row r="3205" spans="6:8">
      <c r="F3205" s="1057"/>
      <c r="H3205" s="1057"/>
    </row>
    <row r="3206" spans="6:8">
      <c r="F3206" s="1057"/>
      <c r="H3206" s="1057"/>
    </row>
    <row r="3207" spans="6:8">
      <c r="F3207" s="1057"/>
      <c r="H3207" s="1057"/>
    </row>
    <row r="3208" spans="6:8">
      <c r="F3208" s="1057"/>
      <c r="H3208" s="1057"/>
    </row>
    <row r="3209" spans="6:8">
      <c r="F3209" s="1057"/>
      <c r="H3209" s="1057"/>
    </row>
    <row r="3210" spans="6:8">
      <c r="F3210" s="1057"/>
      <c r="H3210" s="1057"/>
    </row>
    <row r="3211" spans="6:8">
      <c r="F3211" s="1057"/>
      <c r="H3211" s="1057"/>
    </row>
    <row r="3212" spans="6:8">
      <c r="F3212" s="1057"/>
      <c r="H3212" s="1057"/>
    </row>
    <row r="3213" spans="6:8">
      <c r="F3213" s="1057"/>
      <c r="H3213" s="1057"/>
    </row>
    <row r="3214" spans="6:8">
      <c r="F3214" s="1057"/>
      <c r="H3214" s="1057"/>
    </row>
    <row r="3215" spans="6:8">
      <c r="F3215" s="1057"/>
      <c r="H3215" s="1057"/>
    </row>
    <row r="3216" spans="6:8">
      <c r="F3216" s="1057"/>
      <c r="H3216" s="1057"/>
    </row>
    <row r="3217" spans="6:8">
      <c r="F3217" s="1057"/>
      <c r="H3217" s="1057"/>
    </row>
    <row r="3218" spans="6:8">
      <c r="F3218" s="1057"/>
      <c r="H3218" s="1057"/>
    </row>
    <row r="3219" spans="6:8">
      <c r="F3219" s="1057"/>
      <c r="H3219" s="1057"/>
    </row>
    <row r="3220" spans="6:8">
      <c r="F3220" s="1057"/>
      <c r="H3220" s="1057"/>
    </row>
    <row r="3221" spans="6:8">
      <c r="F3221" s="1057"/>
      <c r="H3221" s="1057"/>
    </row>
    <row r="3222" spans="6:8">
      <c r="F3222" s="1057"/>
      <c r="H3222" s="1057"/>
    </row>
    <row r="3223" spans="6:8">
      <c r="F3223" s="1057"/>
      <c r="H3223" s="1057"/>
    </row>
    <row r="3224" spans="6:8">
      <c r="F3224" s="1057"/>
      <c r="H3224" s="1057"/>
    </row>
    <row r="3225" spans="6:8">
      <c r="F3225" s="1057"/>
      <c r="H3225" s="1057"/>
    </row>
    <row r="3226" spans="6:8">
      <c r="F3226" s="1057"/>
      <c r="H3226" s="1057"/>
    </row>
    <row r="3227" spans="6:8">
      <c r="F3227" s="1057"/>
      <c r="H3227" s="1057"/>
    </row>
    <row r="3228" spans="6:8">
      <c r="F3228" s="1057"/>
      <c r="H3228" s="1057"/>
    </row>
    <row r="3229" spans="6:8">
      <c r="F3229" s="1057"/>
      <c r="H3229" s="1057"/>
    </row>
    <row r="3230" spans="6:8">
      <c r="F3230" s="1057"/>
      <c r="H3230" s="1057"/>
    </row>
    <row r="3231" spans="6:8">
      <c r="F3231" s="1057"/>
      <c r="H3231" s="1057"/>
    </row>
    <row r="3232" spans="6:8">
      <c r="F3232" s="1057"/>
      <c r="H3232" s="1057"/>
    </row>
    <row r="3233" spans="6:8">
      <c r="F3233" s="1057"/>
      <c r="H3233" s="1057"/>
    </row>
    <row r="3234" spans="6:8">
      <c r="F3234" s="1057"/>
      <c r="H3234" s="1057"/>
    </row>
    <row r="3235" spans="6:8">
      <c r="F3235" s="1057"/>
      <c r="H3235" s="1057"/>
    </row>
    <row r="3236" spans="6:8">
      <c r="F3236" s="1057"/>
      <c r="H3236" s="1057"/>
    </row>
    <row r="3237" spans="6:8">
      <c r="F3237" s="1057"/>
      <c r="H3237" s="1057"/>
    </row>
    <row r="3238" spans="6:8">
      <c r="F3238" s="1057"/>
      <c r="H3238" s="1057"/>
    </row>
    <row r="3239" spans="6:8">
      <c r="F3239" s="1057"/>
      <c r="H3239" s="1057"/>
    </row>
    <row r="3240" spans="6:8">
      <c r="F3240" s="1057"/>
      <c r="H3240" s="1057"/>
    </row>
    <row r="3241" spans="6:8">
      <c r="F3241" s="1057"/>
      <c r="H3241" s="1057"/>
    </row>
    <row r="3242" spans="6:8">
      <c r="F3242" s="1057"/>
      <c r="H3242" s="1057"/>
    </row>
    <row r="3243" spans="6:8">
      <c r="F3243" s="1057"/>
      <c r="H3243" s="1057"/>
    </row>
    <row r="3244" spans="6:8">
      <c r="F3244" s="1057"/>
      <c r="H3244" s="1057"/>
    </row>
    <row r="3245" spans="6:8">
      <c r="F3245" s="1057"/>
      <c r="H3245" s="1057"/>
    </row>
    <row r="3246" spans="6:8">
      <c r="F3246" s="1057"/>
      <c r="H3246" s="1057"/>
    </row>
    <row r="3247" spans="6:8">
      <c r="F3247" s="1057"/>
      <c r="H3247" s="1057"/>
    </row>
    <row r="3248" spans="6:8">
      <c r="F3248" s="1057"/>
      <c r="H3248" s="1057"/>
    </row>
    <row r="3249" spans="6:8">
      <c r="F3249" s="1057"/>
      <c r="H3249" s="1057"/>
    </row>
    <row r="3250" spans="6:8">
      <c r="F3250" s="1057"/>
      <c r="H3250" s="1057"/>
    </row>
    <row r="3251" spans="6:8">
      <c r="F3251" s="1057"/>
      <c r="H3251" s="1057"/>
    </row>
    <row r="3252" spans="6:8">
      <c r="F3252" s="1057"/>
      <c r="H3252" s="1057"/>
    </row>
    <row r="3253" spans="6:8">
      <c r="F3253" s="1057"/>
      <c r="H3253" s="1057"/>
    </row>
    <row r="3254" spans="6:8">
      <c r="F3254" s="1057"/>
      <c r="H3254" s="1057"/>
    </row>
    <row r="3255" spans="6:8">
      <c r="F3255" s="1057"/>
      <c r="H3255" s="1057"/>
    </row>
    <row r="3256" spans="6:8">
      <c r="F3256" s="1057"/>
      <c r="H3256" s="1057"/>
    </row>
    <row r="3257" spans="6:8">
      <c r="F3257" s="1057"/>
      <c r="H3257" s="1057"/>
    </row>
    <row r="3258" spans="6:8">
      <c r="F3258" s="1057"/>
      <c r="H3258" s="1057"/>
    </row>
    <row r="3259" spans="6:8">
      <c r="F3259" s="1057"/>
      <c r="H3259" s="1057"/>
    </row>
    <row r="3260" spans="6:8">
      <c r="F3260" s="1057"/>
      <c r="H3260" s="1057"/>
    </row>
    <row r="3261" spans="6:8">
      <c r="F3261" s="1057"/>
      <c r="H3261" s="1057"/>
    </row>
    <row r="3262" spans="6:8">
      <c r="F3262" s="1057"/>
      <c r="H3262" s="1057"/>
    </row>
    <row r="3263" spans="6:8">
      <c r="F3263" s="1057"/>
      <c r="H3263" s="1057"/>
    </row>
    <row r="3264" spans="6:8">
      <c r="F3264" s="1057"/>
      <c r="H3264" s="1057"/>
    </row>
    <row r="3265" spans="6:8">
      <c r="F3265" s="1057"/>
      <c r="H3265" s="1057"/>
    </row>
    <row r="3266" spans="6:8">
      <c r="F3266" s="1057"/>
      <c r="H3266" s="1057"/>
    </row>
    <row r="3267" spans="6:8">
      <c r="F3267" s="1057"/>
      <c r="H3267" s="1057"/>
    </row>
    <row r="3268" spans="6:8">
      <c r="F3268" s="1057"/>
      <c r="H3268" s="1057"/>
    </row>
    <row r="3269" spans="6:8">
      <c r="F3269" s="1057"/>
      <c r="H3269" s="1057"/>
    </row>
    <row r="3270" spans="6:8">
      <c r="F3270" s="1057"/>
      <c r="H3270" s="1057"/>
    </row>
    <row r="3271" spans="6:8">
      <c r="F3271" s="1057"/>
      <c r="H3271" s="1057"/>
    </row>
    <row r="3272" spans="6:8">
      <c r="F3272" s="1057"/>
      <c r="H3272" s="1057"/>
    </row>
    <row r="3273" spans="6:8">
      <c r="F3273" s="1057"/>
      <c r="H3273" s="1057"/>
    </row>
    <row r="3274" spans="6:8">
      <c r="F3274" s="1057"/>
      <c r="H3274" s="1057"/>
    </row>
    <row r="3275" spans="6:8">
      <c r="F3275" s="1057"/>
      <c r="H3275" s="1057"/>
    </row>
    <row r="3276" spans="6:8">
      <c r="F3276" s="1057"/>
      <c r="H3276" s="1057"/>
    </row>
    <row r="3277" spans="6:8">
      <c r="F3277" s="1057"/>
      <c r="H3277" s="1057"/>
    </row>
    <row r="3278" spans="6:8">
      <c r="F3278" s="1057"/>
      <c r="H3278" s="1057"/>
    </row>
    <row r="3279" spans="6:8">
      <c r="F3279" s="1057"/>
      <c r="H3279" s="1057"/>
    </row>
    <row r="3280" spans="6:8">
      <c r="F3280" s="1057"/>
      <c r="H3280" s="1057"/>
    </row>
    <row r="3281" spans="6:8">
      <c r="F3281" s="1057"/>
      <c r="H3281" s="1057"/>
    </row>
    <row r="3282" spans="6:8">
      <c r="F3282" s="1057"/>
      <c r="H3282" s="1057"/>
    </row>
    <row r="3283" spans="6:8">
      <c r="F3283" s="1057"/>
      <c r="H3283" s="1057"/>
    </row>
    <row r="3284" spans="6:8">
      <c r="F3284" s="1057"/>
      <c r="H3284" s="1057"/>
    </row>
    <row r="3285" spans="6:8">
      <c r="F3285" s="1057"/>
      <c r="H3285" s="1057"/>
    </row>
    <row r="3286" spans="6:8">
      <c r="F3286" s="1057"/>
      <c r="H3286" s="1057"/>
    </row>
    <row r="3287" spans="6:8">
      <c r="F3287" s="1057"/>
      <c r="H3287" s="1057"/>
    </row>
    <row r="3288" spans="6:8">
      <c r="F3288" s="1057"/>
      <c r="H3288" s="1057"/>
    </row>
    <row r="3289" spans="6:8">
      <c r="F3289" s="1057"/>
      <c r="H3289" s="1057"/>
    </row>
    <row r="3290" spans="6:8">
      <c r="F3290" s="1057"/>
      <c r="H3290" s="1057"/>
    </row>
    <row r="3291" spans="6:8">
      <c r="F3291" s="1057"/>
      <c r="H3291" s="1057"/>
    </row>
    <row r="3292" spans="6:8">
      <c r="F3292" s="1057"/>
      <c r="H3292" s="1057"/>
    </row>
    <row r="3293" spans="6:8">
      <c r="F3293" s="1057"/>
      <c r="H3293" s="1057"/>
    </row>
    <row r="3294" spans="6:8">
      <c r="F3294" s="1057"/>
      <c r="H3294" s="1057"/>
    </row>
    <row r="3295" spans="6:8">
      <c r="F3295" s="1057"/>
      <c r="H3295" s="1057"/>
    </row>
    <row r="3296" spans="6:8">
      <c r="F3296" s="1057"/>
      <c r="H3296" s="1057"/>
    </row>
    <row r="3297" spans="6:8">
      <c r="F3297" s="1057"/>
      <c r="H3297" s="1057"/>
    </row>
    <row r="3298" spans="6:8">
      <c r="F3298" s="1057"/>
      <c r="H3298" s="1057"/>
    </row>
    <row r="3299" spans="6:8">
      <c r="F3299" s="1057"/>
      <c r="H3299" s="1057"/>
    </row>
    <row r="3300" spans="6:8">
      <c r="F3300" s="1057"/>
      <c r="H3300" s="1057"/>
    </row>
    <row r="3301" spans="6:8">
      <c r="F3301" s="1057"/>
      <c r="H3301" s="1057"/>
    </row>
    <row r="3302" spans="6:8">
      <c r="F3302" s="1057"/>
      <c r="H3302" s="1057"/>
    </row>
    <row r="3303" spans="6:8">
      <c r="F3303" s="1057"/>
      <c r="H3303" s="1057"/>
    </row>
    <row r="3304" spans="6:8">
      <c r="F3304" s="1057"/>
      <c r="H3304" s="1057"/>
    </row>
    <row r="3305" spans="6:8">
      <c r="F3305" s="1057"/>
      <c r="H3305" s="1057"/>
    </row>
    <row r="3306" spans="6:8">
      <c r="F3306" s="1057"/>
      <c r="H3306" s="1057"/>
    </row>
    <row r="3307" spans="6:8">
      <c r="F3307" s="1057"/>
      <c r="H3307" s="1057"/>
    </row>
    <row r="3308" spans="6:8">
      <c r="F3308" s="1057"/>
      <c r="H3308" s="1057"/>
    </row>
    <row r="3309" spans="6:8">
      <c r="F3309" s="1057"/>
      <c r="H3309" s="1057"/>
    </row>
    <row r="3310" spans="6:8">
      <c r="F3310" s="1057"/>
      <c r="H3310" s="1057"/>
    </row>
    <row r="3311" spans="6:8">
      <c r="F3311" s="1057"/>
      <c r="H3311" s="1057"/>
    </row>
    <row r="3312" spans="6:8">
      <c r="F3312" s="1057"/>
      <c r="H3312" s="1057"/>
    </row>
    <row r="3313" spans="6:8">
      <c r="F3313" s="1057"/>
      <c r="H3313" s="1057"/>
    </row>
    <row r="3314" spans="6:8">
      <c r="F3314" s="1057"/>
      <c r="H3314" s="1057"/>
    </row>
    <row r="3315" spans="6:8">
      <c r="F3315" s="1057"/>
      <c r="H3315" s="1057"/>
    </row>
    <row r="3316" spans="6:8">
      <c r="F3316" s="1057"/>
      <c r="H3316" s="1057"/>
    </row>
    <row r="3317" spans="6:8">
      <c r="F3317" s="1057"/>
      <c r="H3317" s="1057"/>
    </row>
    <row r="3318" spans="6:8">
      <c r="F3318" s="1057"/>
      <c r="H3318" s="1057"/>
    </row>
    <row r="3319" spans="6:8">
      <c r="F3319" s="1057"/>
      <c r="H3319" s="1057"/>
    </row>
    <row r="3320" spans="6:8">
      <c r="F3320" s="1057"/>
      <c r="H3320" s="1057"/>
    </row>
    <row r="3321" spans="6:8">
      <c r="F3321" s="1057"/>
      <c r="H3321" s="1057"/>
    </row>
    <row r="3322" spans="6:8">
      <c r="F3322" s="1057"/>
      <c r="H3322" s="1057"/>
    </row>
    <row r="3323" spans="6:8">
      <c r="F3323" s="1057"/>
      <c r="H3323" s="1057"/>
    </row>
    <row r="3324" spans="6:8">
      <c r="F3324" s="1057"/>
      <c r="H3324" s="1057"/>
    </row>
    <row r="3325" spans="6:8">
      <c r="F3325" s="1057"/>
      <c r="H3325" s="1057"/>
    </row>
    <row r="3326" spans="6:8">
      <c r="F3326" s="1057"/>
      <c r="H3326" s="1057"/>
    </row>
    <row r="3327" spans="6:8">
      <c r="F3327" s="1057"/>
      <c r="H3327" s="1057"/>
    </row>
    <row r="3328" spans="6:8">
      <c r="F3328" s="1057"/>
      <c r="H3328" s="1057"/>
    </row>
    <row r="3329" spans="6:8">
      <c r="F3329" s="1057"/>
      <c r="H3329" s="1057"/>
    </row>
    <row r="3330" spans="6:8">
      <c r="F3330" s="1057"/>
      <c r="H3330" s="1057"/>
    </row>
    <row r="3331" spans="6:8">
      <c r="F3331" s="1057"/>
      <c r="H3331" s="1057"/>
    </row>
    <row r="3332" spans="6:8">
      <c r="F3332" s="1057"/>
      <c r="H3332" s="1057"/>
    </row>
    <row r="3333" spans="6:8">
      <c r="F3333" s="1057"/>
      <c r="H3333" s="1057"/>
    </row>
    <row r="3334" spans="6:8">
      <c r="F3334" s="1057"/>
      <c r="H3334" s="1057"/>
    </row>
    <row r="3335" spans="6:8">
      <c r="F3335" s="1057"/>
      <c r="H3335" s="1057"/>
    </row>
    <row r="3336" spans="6:8">
      <c r="F3336" s="1057"/>
      <c r="H3336" s="1057"/>
    </row>
    <row r="3337" spans="6:8">
      <c r="F3337" s="1057"/>
      <c r="H3337" s="1057"/>
    </row>
    <row r="3338" spans="6:8">
      <c r="F3338" s="1057"/>
      <c r="H3338" s="1057"/>
    </row>
    <row r="3339" spans="6:8">
      <c r="F3339" s="1057"/>
      <c r="H3339" s="1057"/>
    </row>
    <row r="3340" spans="6:8">
      <c r="F3340" s="1057"/>
      <c r="H3340" s="1057"/>
    </row>
    <row r="3341" spans="6:8">
      <c r="F3341" s="1057"/>
      <c r="H3341" s="1057"/>
    </row>
    <row r="3342" spans="6:8">
      <c r="F3342" s="1057"/>
      <c r="H3342" s="1057"/>
    </row>
    <row r="3343" spans="6:8">
      <c r="F3343" s="1057"/>
      <c r="H3343" s="1057"/>
    </row>
    <row r="3344" spans="6:8">
      <c r="F3344" s="1057"/>
      <c r="H3344" s="1057"/>
    </row>
    <row r="3345" spans="6:8">
      <c r="F3345" s="1057"/>
      <c r="H3345" s="1057"/>
    </row>
    <row r="3346" spans="6:8">
      <c r="F3346" s="1057"/>
      <c r="H3346" s="1057"/>
    </row>
    <row r="3347" spans="6:8">
      <c r="F3347" s="1057"/>
      <c r="H3347" s="1057"/>
    </row>
    <row r="3348" spans="6:8">
      <c r="F3348" s="1057"/>
      <c r="H3348" s="1057"/>
    </row>
    <row r="3349" spans="6:8">
      <c r="F3349" s="1057"/>
      <c r="H3349" s="1057"/>
    </row>
    <row r="3350" spans="6:8">
      <c r="F3350" s="1057"/>
      <c r="H3350" s="1057"/>
    </row>
    <row r="3351" spans="6:8">
      <c r="F3351" s="1057"/>
      <c r="H3351" s="1057"/>
    </row>
    <row r="3352" spans="6:8">
      <c r="F3352" s="1057"/>
      <c r="H3352" s="1057"/>
    </row>
    <row r="3353" spans="6:8">
      <c r="F3353" s="1057"/>
      <c r="H3353" s="1057"/>
    </row>
    <row r="3354" spans="6:8">
      <c r="F3354" s="1057"/>
      <c r="H3354" s="1057"/>
    </row>
    <row r="3355" spans="6:8">
      <c r="F3355" s="1057"/>
      <c r="H3355" s="1057"/>
    </row>
    <row r="3356" spans="6:8">
      <c r="F3356" s="1057"/>
      <c r="H3356" s="1057"/>
    </row>
    <row r="3357" spans="6:8">
      <c r="F3357" s="1057"/>
      <c r="H3357" s="1057"/>
    </row>
    <row r="3358" spans="6:8">
      <c r="F3358" s="1057"/>
      <c r="H3358" s="1057"/>
    </row>
    <row r="3359" spans="6:8">
      <c r="F3359" s="1057"/>
      <c r="H3359" s="1057"/>
    </row>
    <row r="3360" spans="6:8">
      <c r="F3360" s="1057"/>
      <c r="H3360" s="1057"/>
    </row>
    <row r="3361" spans="6:8">
      <c r="F3361" s="1057"/>
      <c r="H3361" s="1057"/>
    </row>
    <row r="3362" spans="6:8">
      <c r="F3362" s="1057"/>
      <c r="H3362" s="1057"/>
    </row>
    <row r="3363" spans="6:8">
      <c r="F3363" s="1057"/>
      <c r="H3363" s="1057"/>
    </row>
    <row r="3364" spans="6:8">
      <c r="F3364" s="1057"/>
      <c r="H3364" s="1057"/>
    </row>
    <row r="3365" spans="6:8">
      <c r="F3365" s="1057"/>
      <c r="H3365" s="1057"/>
    </row>
    <row r="3366" spans="6:8">
      <c r="F3366" s="1057"/>
      <c r="H3366" s="1057"/>
    </row>
    <row r="3367" spans="6:8">
      <c r="F3367" s="1057"/>
      <c r="H3367" s="1057"/>
    </row>
    <row r="3368" spans="6:8">
      <c r="F3368" s="1057"/>
      <c r="H3368" s="1057"/>
    </row>
    <row r="3369" spans="6:8">
      <c r="F3369" s="1057"/>
      <c r="H3369" s="1057"/>
    </row>
    <row r="3370" spans="6:8">
      <c r="F3370" s="1057"/>
      <c r="H3370" s="1057"/>
    </row>
    <row r="3371" spans="6:8">
      <c r="F3371" s="1057"/>
      <c r="H3371" s="1057"/>
    </row>
    <row r="3372" spans="6:8">
      <c r="F3372" s="1057"/>
      <c r="H3372" s="1057"/>
    </row>
    <row r="3373" spans="6:8">
      <c r="F3373" s="1057"/>
      <c r="H3373" s="1057"/>
    </row>
    <row r="3374" spans="6:8">
      <c r="F3374" s="1057"/>
      <c r="H3374" s="1057"/>
    </row>
    <row r="3375" spans="6:8">
      <c r="F3375" s="1057"/>
      <c r="H3375" s="1057"/>
    </row>
    <row r="3376" spans="6:8">
      <c r="F3376" s="1057"/>
      <c r="H3376" s="1057"/>
    </row>
    <row r="3377" spans="6:8">
      <c r="F3377" s="1057"/>
      <c r="H3377" s="1057"/>
    </row>
    <row r="3378" spans="6:8">
      <c r="F3378" s="1057"/>
      <c r="H3378" s="1057"/>
    </row>
    <row r="3379" spans="6:8">
      <c r="F3379" s="1057"/>
      <c r="H3379" s="1057"/>
    </row>
    <row r="3380" spans="6:8">
      <c r="F3380" s="1057"/>
      <c r="H3380" s="1057"/>
    </row>
    <row r="3381" spans="6:8">
      <c r="F3381" s="1057"/>
      <c r="H3381" s="1057"/>
    </row>
    <row r="3382" spans="6:8">
      <c r="F3382" s="1057"/>
      <c r="H3382" s="1057"/>
    </row>
    <row r="3383" spans="6:8">
      <c r="F3383" s="1057"/>
      <c r="H3383" s="1057"/>
    </row>
    <row r="3384" spans="6:8">
      <c r="F3384" s="1057"/>
      <c r="H3384" s="1057"/>
    </row>
    <row r="3385" spans="6:8">
      <c r="F3385" s="1057"/>
      <c r="H3385" s="1057"/>
    </row>
    <row r="3386" spans="6:8">
      <c r="F3386" s="1057"/>
      <c r="H3386" s="1057"/>
    </row>
    <row r="3387" spans="6:8">
      <c r="F3387" s="1057"/>
      <c r="H3387" s="1057"/>
    </row>
    <row r="3388" spans="6:8">
      <c r="F3388" s="1057"/>
      <c r="H3388" s="1057"/>
    </row>
    <row r="3389" spans="6:8">
      <c r="F3389" s="1057"/>
      <c r="H3389" s="1057"/>
    </row>
    <row r="3390" spans="6:8">
      <c r="F3390" s="1057"/>
      <c r="H3390" s="1057"/>
    </row>
    <row r="3391" spans="6:8">
      <c r="F3391" s="1057"/>
      <c r="H3391" s="1057"/>
    </row>
    <row r="3392" spans="6:8">
      <c r="F3392" s="1057"/>
      <c r="H3392" s="1057"/>
    </row>
    <row r="3393" spans="6:8">
      <c r="F3393" s="1057"/>
      <c r="H3393" s="1057"/>
    </row>
    <row r="3394" spans="6:8">
      <c r="F3394" s="1057"/>
      <c r="H3394" s="1057"/>
    </row>
    <row r="3395" spans="6:8">
      <c r="F3395" s="1057"/>
      <c r="H3395" s="1057"/>
    </row>
    <row r="3396" spans="6:8">
      <c r="F3396" s="1057"/>
      <c r="H3396" s="1057"/>
    </row>
    <row r="3397" spans="6:8">
      <c r="F3397" s="1057"/>
      <c r="H3397" s="1057"/>
    </row>
    <row r="3398" spans="6:8">
      <c r="F3398" s="1057"/>
      <c r="H3398" s="1057"/>
    </row>
    <row r="3399" spans="6:8">
      <c r="F3399" s="1057"/>
      <c r="H3399" s="1057"/>
    </row>
    <row r="3400" spans="6:8">
      <c r="F3400" s="1057"/>
      <c r="H3400" s="1057"/>
    </row>
    <row r="3401" spans="6:8">
      <c r="F3401" s="1057"/>
      <c r="H3401" s="1057"/>
    </row>
    <row r="3402" spans="6:8">
      <c r="F3402" s="1057"/>
      <c r="H3402" s="1057"/>
    </row>
    <row r="3403" spans="6:8">
      <c r="F3403" s="1057"/>
      <c r="H3403" s="1057"/>
    </row>
    <row r="3404" spans="6:8">
      <c r="F3404" s="1057"/>
      <c r="H3404" s="1057"/>
    </row>
    <row r="3405" spans="6:8">
      <c r="F3405" s="1057"/>
      <c r="H3405" s="1057"/>
    </row>
    <row r="3406" spans="6:8">
      <c r="F3406" s="1057"/>
      <c r="H3406" s="1057"/>
    </row>
    <row r="3407" spans="6:8">
      <c r="F3407" s="1057"/>
      <c r="H3407" s="1057"/>
    </row>
    <row r="3408" spans="6:8">
      <c r="F3408" s="1057"/>
      <c r="H3408" s="1057"/>
    </row>
    <row r="3409" spans="6:8">
      <c r="F3409" s="1057"/>
      <c r="H3409" s="1057"/>
    </row>
    <row r="3410" spans="6:8">
      <c r="F3410" s="1057"/>
      <c r="H3410" s="1057"/>
    </row>
    <row r="3411" spans="6:8">
      <c r="F3411" s="1057"/>
      <c r="H3411" s="1057"/>
    </row>
    <row r="3412" spans="6:8">
      <c r="F3412" s="1057"/>
      <c r="H3412" s="1057"/>
    </row>
    <row r="3413" spans="6:8">
      <c r="F3413" s="1057"/>
      <c r="H3413" s="1057"/>
    </row>
    <row r="3414" spans="6:8">
      <c r="F3414" s="1057"/>
      <c r="H3414" s="1057"/>
    </row>
    <row r="3415" spans="6:8">
      <c r="F3415" s="1057"/>
      <c r="H3415" s="1057"/>
    </row>
    <row r="3416" spans="6:8">
      <c r="F3416" s="1057"/>
      <c r="H3416" s="1057"/>
    </row>
    <row r="3417" spans="6:8">
      <c r="F3417" s="1057"/>
      <c r="H3417" s="1057"/>
    </row>
    <row r="3418" spans="6:8">
      <c r="F3418" s="1057"/>
      <c r="H3418" s="1057"/>
    </row>
    <row r="3419" spans="6:8">
      <c r="F3419" s="1057"/>
      <c r="H3419" s="1057"/>
    </row>
    <row r="3420" spans="6:8">
      <c r="F3420" s="1057"/>
      <c r="H3420" s="1057"/>
    </row>
    <row r="3421" spans="6:8">
      <c r="F3421" s="1057"/>
      <c r="H3421" s="1057"/>
    </row>
    <row r="3422" spans="6:8">
      <c r="F3422" s="1057"/>
      <c r="H3422" s="1057"/>
    </row>
    <row r="3423" spans="6:8">
      <c r="F3423" s="1057"/>
      <c r="H3423" s="1057"/>
    </row>
    <row r="3424" spans="6:8">
      <c r="F3424" s="1057"/>
      <c r="H3424" s="1057"/>
    </row>
    <row r="3425" spans="6:8">
      <c r="F3425" s="1057"/>
      <c r="H3425" s="1057"/>
    </row>
    <row r="3426" spans="6:8">
      <c r="F3426" s="1057"/>
      <c r="H3426" s="1057"/>
    </row>
    <row r="3427" spans="6:8">
      <c r="F3427" s="1057"/>
      <c r="H3427" s="1057"/>
    </row>
    <row r="3428" spans="6:8">
      <c r="F3428" s="1057"/>
      <c r="H3428" s="1057"/>
    </row>
    <row r="3429" spans="6:8">
      <c r="F3429" s="1057"/>
      <c r="H3429" s="1057"/>
    </row>
    <row r="3430" spans="6:8">
      <c r="F3430" s="1057"/>
      <c r="H3430" s="1057"/>
    </row>
    <row r="3431" spans="6:8">
      <c r="F3431" s="1057"/>
      <c r="H3431" s="1057"/>
    </row>
    <row r="3432" spans="6:8">
      <c r="F3432" s="1057"/>
      <c r="H3432" s="1057"/>
    </row>
    <row r="3433" spans="6:8">
      <c r="F3433" s="1057"/>
      <c r="H3433" s="1057"/>
    </row>
    <row r="3434" spans="6:8">
      <c r="F3434" s="1057"/>
      <c r="H3434" s="1057"/>
    </row>
    <row r="3435" spans="6:8">
      <c r="F3435" s="1057"/>
      <c r="H3435" s="1057"/>
    </row>
    <row r="3436" spans="6:8">
      <c r="F3436" s="1057"/>
      <c r="H3436" s="1057"/>
    </row>
    <row r="3437" spans="6:8">
      <c r="F3437" s="1057"/>
      <c r="H3437" s="1057"/>
    </row>
    <row r="3438" spans="6:8">
      <c r="F3438" s="1057"/>
      <c r="H3438" s="1057"/>
    </row>
    <row r="3439" spans="6:8">
      <c r="F3439" s="1057"/>
      <c r="H3439" s="1057"/>
    </row>
    <row r="3440" spans="6:8">
      <c r="F3440" s="1057"/>
      <c r="H3440" s="1057"/>
    </row>
    <row r="3441" spans="6:8">
      <c r="F3441" s="1057"/>
      <c r="H3441" s="1057"/>
    </row>
    <row r="3442" spans="6:8">
      <c r="F3442" s="1057"/>
      <c r="H3442" s="1057"/>
    </row>
    <row r="3443" spans="6:8">
      <c r="F3443" s="1057"/>
      <c r="H3443" s="1057"/>
    </row>
    <row r="3444" spans="6:8">
      <c r="F3444" s="1057"/>
      <c r="H3444" s="1057"/>
    </row>
    <row r="3445" spans="6:8">
      <c r="F3445" s="1057"/>
      <c r="H3445" s="1057"/>
    </row>
    <row r="3446" spans="6:8">
      <c r="F3446" s="1057"/>
      <c r="H3446" s="1057"/>
    </row>
    <row r="3447" spans="6:8">
      <c r="F3447" s="1057"/>
      <c r="H3447" s="1057"/>
    </row>
    <row r="3448" spans="6:8">
      <c r="F3448" s="1057"/>
      <c r="H3448" s="1057"/>
    </row>
    <row r="3449" spans="6:8">
      <c r="F3449" s="1057"/>
      <c r="H3449" s="1057"/>
    </row>
    <row r="3450" spans="6:8">
      <c r="F3450" s="1057"/>
      <c r="H3450" s="1057"/>
    </row>
    <row r="3451" spans="6:8">
      <c r="F3451" s="1057"/>
      <c r="H3451" s="1057"/>
    </row>
    <row r="3452" spans="6:8">
      <c r="F3452" s="1057"/>
      <c r="H3452" s="1057"/>
    </row>
    <row r="3453" spans="6:8">
      <c r="F3453" s="1057"/>
      <c r="H3453" s="1057"/>
    </row>
    <row r="3454" spans="6:8">
      <c r="F3454" s="1057"/>
      <c r="H3454" s="1057"/>
    </row>
    <row r="3455" spans="6:8">
      <c r="F3455" s="1057"/>
      <c r="H3455" s="1057"/>
    </row>
    <row r="3456" spans="6:8">
      <c r="F3456" s="1057"/>
      <c r="H3456" s="1057"/>
    </row>
    <row r="3457" spans="6:8">
      <c r="F3457" s="1057"/>
      <c r="H3457" s="1057"/>
    </row>
    <row r="3458" spans="6:8">
      <c r="F3458" s="1057"/>
      <c r="H3458" s="1057"/>
    </row>
    <row r="3459" spans="6:8">
      <c r="F3459" s="1057"/>
      <c r="H3459" s="1057"/>
    </row>
    <row r="3460" spans="6:8">
      <c r="F3460" s="1057"/>
      <c r="H3460" s="1057"/>
    </row>
    <row r="3461" spans="6:8">
      <c r="F3461" s="1057"/>
      <c r="H3461" s="1057"/>
    </row>
    <row r="3462" spans="6:8">
      <c r="F3462" s="1057"/>
      <c r="H3462" s="1057"/>
    </row>
    <row r="3463" spans="6:8">
      <c r="F3463" s="1057"/>
      <c r="H3463" s="1057"/>
    </row>
    <row r="3464" spans="6:8">
      <c r="F3464" s="1057"/>
      <c r="H3464" s="1057"/>
    </row>
    <row r="3465" spans="6:8">
      <c r="F3465" s="1057"/>
      <c r="H3465" s="1057"/>
    </row>
    <row r="3466" spans="6:8">
      <c r="F3466" s="1057"/>
      <c r="H3466" s="1057"/>
    </row>
    <row r="3467" spans="6:8">
      <c r="F3467" s="1057"/>
      <c r="H3467" s="1057"/>
    </row>
    <row r="3468" spans="6:8">
      <c r="F3468" s="1057"/>
      <c r="H3468" s="1057"/>
    </row>
    <row r="3469" spans="6:8">
      <c r="F3469" s="1057"/>
      <c r="H3469" s="1057"/>
    </row>
    <row r="3470" spans="6:8">
      <c r="F3470" s="1057"/>
      <c r="H3470" s="1057"/>
    </row>
    <row r="3471" spans="6:8">
      <c r="F3471" s="1057"/>
      <c r="H3471" s="1057"/>
    </row>
    <row r="3472" spans="6:8">
      <c r="F3472" s="1057"/>
      <c r="H3472" s="1057"/>
    </row>
    <row r="3473" spans="6:8">
      <c r="F3473" s="1057"/>
      <c r="H3473" s="1057"/>
    </row>
    <row r="3474" spans="6:8">
      <c r="F3474" s="1057"/>
      <c r="H3474" s="1057"/>
    </row>
    <row r="3475" spans="6:8">
      <c r="F3475" s="1057"/>
      <c r="H3475" s="1057"/>
    </row>
    <row r="3476" spans="6:8">
      <c r="F3476" s="1057"/>
      <c r="H3476" s="1057"/>
    </row>
    <row r="3477" spans="6:8">
      <c r="F3477" s="1057"/>
      <c r="H3477" s="1057"/>
    </row>
    <row r="3478" spans="6:8">
      <c r="F3478" s="1057"/>
      <c r="H3478" s="1057"/>
    </row>
    <row r="3479" spans="6:8">
      <c r="F3479" s="1057"/>
      <c r="H3479" s="1057"/>
    </row>
    <row r="3480" spans="6:8">
      <c r="F3480" s="1057"/>
      <c r="H3480" s="1057"/>
    </row>
    <row r="3481" spans="6:8">
      <c r="F3481" s="1057"/>
      <c r="H3481" s="1057"/>
    </row>
    <row r="3482" spans="6:8">
      <c r="F3482" s="1057"/>
      <c r="H3482" s="1057"/>
    </row>
    <row r="3483" spans="6:8">
      <c r="F3483" s="1057"/>
      <c r="H3483" s="1057"/>
    </row>
    <row r="3484" spans="6:8">
      <c r="F3484" s="1057"/>
      <c r="H3484" s="1057"/>
    </row>
    <row r="3485" spans="6:8">
      <c r="F3485" s="1057"/>
      <c r="H3485" s="1057"/>
    </row>
    <row r="3486" spans="6:8">
      <c r="F3486" s="1057"/>
      <c r="H3486" s="1057"/>
    </row>
    <row r="3487" spans="6:8">
      <c r="F3487" s="1057"/>
      <c r="H3487" s="1057"/>
    </row>
    <row r="3488" spans="6:8">
      <c r="F3488" s="1057"/>
      <c r="H3488" s="1057"/>
    </row>
    <row r="3489" spans="6:8">
      <c r="F3489" s="1057"/>
      <c r="H3489" s="1057"/>
    </row>
    <row r="3490" spans="6:8">
      <c r="F3490" s="1057"/>
      <c r="H3490" s="1057"/>
    </row>
    <row r="3491" spans="6:8">
      <c r="F3491" s="1057"/>
      <c r="H3491" s="1057"/>
    </row>
    <row r="3492" spans="6:8">
      <c r="F3492" s="1057"/>
      <c r="H3492" s="1057"/>
    </row>
    <row r="3493" spans="6:8">
      <c r="F3493" s="1057"/>
      <c r="H3493" s="1057"/>
    </row>
    <row r="3494" spans="6:8">
      <c r="F3494" s="1057"/>
      <c r="H3494" s="1057"/>
    </row>
    <row r="3495" spans="6:8">
      <c r="F3495" s="1057"/>
      <c r="H3495" s="1057"/>
    </row>
    <row r="3496" spans="6:8">
      <c r="F3496" s="1057"/>
      <c r="H3496" s="1057"/>
    </row>
    <row r="3497" spans="6:8">
      <c r="F3497" s="1057"/>
      <c r="H3497" s="1057"/>
    </row>
    <row r="3498" spans="6:8">
      <c r="F3498" s="1057"/>
      <c r="H3498" s="1057"/>
    </row>
    <row r="3499" spans="6:8">
      <c r="F3499" s="1057"/>
      <c r="H3499" s="1057"/>
    </row>
    <row r="3500" spans="6:8">
      <c r="F3500" s="1057"/>
      <c r="H3500" s="1057"/>
    </row>
    <row r="3501" spans="6:8">
      <c r="F3501" s="1057"/>
      <c r="H3501" s="1057"/>
    </row>
    <row r="3502" spans="6:8">
      <c r="F3502" s="1057"/>
      <c r="H3502" s="1057"/>
    </row>
    <row r="3503" spans="6:8">
      <c r="F3503" s="1057"/>
      <c r="H3503" s="1057"/>
    </row>
    <row r="3504" spans="6:8">
      <c r="F3504" s="1057"/>
      <c r="H3504" s="1057"/>
    </row>
    <row r="3505" spans="6:8">
      <c r="F3505" s="1057"/>
      <c r="H3505" s="1057"/>
    </row>
    <row r="3506" spans="6:8">
      <c r="F3506" s="1057"/>
      <c r="H3506" s="1057"/>
    </row>
    <row r="3507" spans="6:8">
      <c r="F3507" s="1057"/>
      <c r="H3507" s="1057"/>
    </row>
    <row r="3508" spans="6:8">
      <c r="F3508" s="1057"/>
      <c r="H3508" s="1057"/>
    </row>
    <row r="3509" spans="6:8">
      <c r="F3509" s="1057"/>
      <c r="H3509" s="1057"/>
    </row>
    <row r="3510" spans="6:8">
      <c r="F3510" s="1057"/>
      <c r="H3510" s="1057"/>
    </row>
    <row r="3511" spans="6:8">
      <c r="F3511" s="1057"/>
      <c r="H3511" s="1057"/>
    </row>
    <row r="3512" spans="6:8">
      <c r="F3512" s="1057"/>
      <c r="H3512" s="1057"/>
    </row>
    <row r="3513" spans="6:8">
      <c r="F3513" s="1057"/>
      <c r="H3513" s="1057"/>
    </row>
    <row r="3514" spans="6:8">
      <c r="F3514" s="1057"/>
      <c r="H3514" s="1057"/>
    </row>
    <row r="3515" spans="6:8">
      <c r="F3515" s="1057"/>
      <c r="H3515" s="1057"/>
    </row>
    <row r="3516" spans="6:8">
      <c r="F3516" s="1057"/>
      <c r="H3516" s="1057"/>
    </row>
    <row r="3517" spans="6:8">
      <c r="F3517" s="1057"/>
      <c r="H3517" s="1057"/>
    </row>
    <row r="3518" spans="6:8">
      <c r="F3518" s="1057"/>
      <c r="H3518" s="1057"/>
    </row>
    <row r="3519" spans="6:8">
      <c r="F3519" s="1057"/>
      <c r="H3519" s="1057"/>
    </row>
    <row r="3520" spans="6:8">
      <c r="F3520" s="1057"/>
      <c r="H3520" s="1057"/>
    </row>
    <row r="3521" spans="6:8">
      <c r="F3521" s="1057"/>
      <c r="H3521" s="1057"/>
    </row>
    <row r="3522" spans="6:8">
      <c r="F3522" s="1057"/>
      <c r="H3522" s="1057"/>
    </row>
    <row r="3523" spans="6:8">
      <c r="F3523" s="1057"/>
      <c r="H3523" s="1057"/>
    </row>
    <row r="3524" spans="6:8">
      <c r="F3524" s="1057"/>
      <c r="H3524" s="1057"/>
    </row>
    <row r="3525" spans="6:8">
      <c r="F3525" s="1057"/>
      <c r="H3525" s="1057"/>
    </row>
    <row r="3526" spans="6:8">
      <c r="F3526" s="1057"/>
      <c r="H3526" s="1057"/>
    </row>
    <row r="3527" spans="6:8">
      <c r="F3527" s="1057"/>
      <c r="H3527" s="1057"/>
    </row>
    <row r="3528" spans="6:8">
      <c r="F3528" s="1057"/>
      <c r="H3528" s="1057"/>
    </row>
    <row r="3529" spans="6:8">
      <c r="F3529" s="1057"/>
      <c r="H3529" s="1057"/>
    </row>
    <row r="3530" spans="6:8">
      <c r="F3530" s="1057"/>
      <c r="H3530" s="1057"/>
    </row>
    <row r="3531" spans="6:8">
      <c r="F3531" s="1057"/>
      <c r="H3531" s="1057"/>
    </row>
    <row r="3532" spans="6:8">
      <c r="F3532" s="1057"/>
      <c r="H3532" s="1057"/>
    </row>
    <row r="3533" spans="6:8">
      <c r="F3533" s="1057"/>
      <c r="H3533" s="1057"/>
    </row>
    <row r="3534" spans="6:8">
      <c r="F3534" s="1057"/>
      <c r="H3534" s="1057"/>
    </row>
    <row r="3535" spans="6:8">
      <c r="F3535" s="1057"/>
      <c r="H3535" s="1057"/>
    </row>
    <row r="3536" spans="6:8">
      <c r="F3536" s="1057"/>
      <c r="H3536" s="1057"/>
    </row>
    <row r="3537" spans="6:8">
      <c r="F3537" s="1057"/>
      <c r="H3537" s="1057"/>
    </row>
    <row r="3538" spans="6:8">
      <c r="F3538" s="1057"/>
      <c r="H3538" s="1057"/>
    </row>
    <row r="3539" spans="6:8">
      <c r="F3539" s="1057"/>
      <c r="H3539" s="1057"/>
    </row>
    <row r="3540" spans="6:8">
      <c r="F3540" s="1057"/>
      <c r="H3540" s="1057"/>
    </row>
    <row r="3541" spans="6:8">
      <c r="F3541" s="1057"/>
      <c r="H3541" s="1057"/>
    </row>
    <row r="3542" spans="6:8">
      <c r="F3542" s="1057"/>
      <c r="H3542" s="1057"/>
    </row>
    <row r="3543" spans="6:8">
      <c r="F3543" s="1057"/>
      <c r="H3543" s="1057"/>
    </row>
    <row r="3544" spans="6:8">
      <c r="F3544" s="1057"/>
      <c r="H3544" s="1057"/>
    </row>
    <row r="3545" spans="6:8">
      <c r="F3545" s="1057"/>
      <c r="H3545" s="1057"/>
    </row>
    <row r="3546" spans="6:8">
      <c r="F3546" s="1057"/>
      <c r="H3546" s="1057"/>
    </row>
    <row r="3547" spans="6:8">
      <c r="F3547" s="1057"/>
      <c r="H3547" s="1057"/>
    </row>
    <row r="3548" spans="6:8">
      <c r="F3548" s="1057"/>
      <c r="H3548" s="1057"/>
    </row>
    <row r="3549" spans="6:8">
      <c r="F3549" s="1057"/>
      <c r="H3549" s="1057"/>
    </row>
    <row r="3550" spans="6:8">
      <c r="F3550" s="1057"/>
      <c r="H3550" s="1057"/>
    </row>
    <row r="3551" spans="6:8">
      <c r="F3551" s="1057"/>
      <c r="H3551" s="1057"/>
    </row>
    <row r="3552" spans="6:8">
      <c r="F3552" s="1057"/>
      <c r="H3552" s="1057"/>
    </row>
    <row r="3553" spans="6:8">
      <c r="F3553" s="1057"/>
      <c r="H3553" s="1057"/>
    </row>
    <row r="3554" spans="6:8">
      <c r="F3554" s="1057"/>
      <c r="H3554" s="1057"/>
    </row>
    <row r="3555" spans="6:8">
      <c r="F3555" s="1057"/>
      <c r="H3555" s="1057"/>
    </row>
    <row r="3556" spans="6:8">
      <c r="F3556" s="1057"/>
      <c r="H3556" s="1057"/>
    </row>
    <row r="3557" spans="6:8">
      <c r="F3557" s="1057"/>
      <c r="H3557" s="1057"/>
    </row>
    <row r="3558" spans="6:8">
      <c r="F3558" s="1057"/>
      <c r="H3558" s="1057"/>
    </row>
    <row r="3559" spans="6:8">
      <c r="F3559" s="1057"/>
      <c r="H3559" s="1057"/>
    </row>
    <row r="3560" spans="6:8">
      <c r="F3560" s="1057"/>
      <c r="H3560" s="1057"/>
    </row>
    <row r="3561" spans="6:8">
      <c r="F3561" s="1057"/>
      <c r="H3561" s="1057"/>
    </row>
    <row r="3562" spans="6:8">
      <c r="F3562" s="1057"/>
      <c r="H3562" s="1057"/>
    </row>
    <row r="3563" spans="6:8">
      <c r="F3563" s="1057"/>
      <c r="H3563" s="1057"/>
    </row>
    <row r="3564" spans="6:8">
      <c r="F3564" s="1057"/>
      <c r="H3564" s="1057"/>
    </row>
    <row r="3565" spans="6:8">
      <c r="F3565" s="1057"/>
      <c r="H3565" s="1057"/>
    </row>
    <row r="3566" spans="6:8">
      <c r="F3566" s="1057"/>
      <c r="H3566" s="1057"/>
    </row>
    <row r="3567" spans="6:8">
      <c r="F3567" s="1057"/>
      <c r="H3567" s="1057"/>
    </row>
    <row r="3568" spans="6:8">
      <c r="F3568" s="1057"/>
      <c r="H3568" s="1057"/>
    </row>
    <row r="3569" spans="6:8">
      <c r="F3569" s="1057"/>
      <c r="H3569" s="1057"/>
    </row>
    <row r="3570" spans="6:8">
      <c r="F3570" s="1057"/>
      <c r="H3570" s="1057"/>
    </row>
    <row r="3571" spans="6:8">
      <c r="F3571" s="1057"/>
      <c r="H3571" s="1057"/>
    </row>
    <row r="3572" spans="6:8">
      <c r="F3572" s="1057"/>
      <c r="H3572" s="1057"/>
    </row>
    <row r="3573" spans="6:8">
      <c r="F3573" s="1057"/>
      <c r="H3573" s="1057"/>
    </row>
    <row r="3574" spans="6:8">
      <c r="F3574" s="1057"/>
      <c r="H3574" s="1057"/>
    </row>
    <row r="3575" spans="6:8">
      <c r="F3575" s="1057"/>
      <c r="H3575" s="1057"/>
    </row>
    <row r="3576" spans="6:8">
      <c r="F3576" s="1057"/>
      <c r="H3576" s="1057"/>
    </row>
    <row r="3577" spans="6:8">
      <c r="F3577" s="1057"/>
      <c r="H3577" s="1057"/>
    </row>
    <row r="3578" spans="6:8">
      <c r="F3578" s="1057"/>
      <c r="H3578" s="1057"/>
    </row>
    <row r="3579" spans="6:8">
      <c r="F3579" s="1057"/>
      <c r="H3579" s="1057"/>
    </row>
    <row r="3580" spans="6:8">
      <c r="F3580" s="1057"/>
      <c r="H3580" s="1057"/>
    </row>
    <row r="3581" spans="6:8">
      <c r="F3581" s="1057"/>
      <c r="H3581" s="1057"/>
    </row>
    <row r="3582" spans="6:8">
      <c r="F3582" s="1057"/>
      <c r="H3582" s="1057"/>
    </row>
    <row r="3583" spans="6:8">
      <c r="F3583" s="1057"/>
      <c r="H3583" s="1057"/>
    </row>
    <row r="3584" spans="6:8">
      <c r="F3584" s="1057"/>
      <c r="H3584" s="1057"/>
    </row>
    <row r="3585" spans="6:8">
      <c r="F3585" s="1057"/>
      <c r="H3585" s="1057"/>
    </row>
    <row r="3586" spans="6:8">
      <c r="F3586" s="1057"/>
      <c r="H3586" s="1057"/>
    </row>
    <row r="3587" spans="6:8">
      <c r="F3587" s="1057"/>
      <c r="H3587" s="1057"/>
    </row>
    <row r="3588" spans="6:8">
      <c r="F3588" s="1057"/>
      <c r="H3588" s="1057"/>
    </row>
    <row r="3589" spans="6:8">
      <c r="F3589" s="1057"/>
      <c r="H3589" s="1057"/>
    </row>
    <row r="3590" spans="6:8">
      <c r="F3590" s="1057"/>
      <c r="H3590" s="1057"/>
    </row>
    <row r="3591" spans="6:8">
      <c r="F3591" s="1057"/>
      <c r="H3591" s="1057"/>
    </row>
    <row r="3592" spans="6:8">
      <c r="F3592" s="1057"/>
      <c r="H3592" s="1057"/>
    </row>
    <row r="3593" spans="6:8">
      <c r="F3593" s="1057"/>
      <c r="H3593" s="1057"/>
    </row>
    <row r="3594" spans="6:8">
      <c r="F3594" s="1057"/>
      <c r="H3594" s="1057"/>
    </row>
    <row r="3595" spans="6:8">
      <c r="F3595" s="1057"/>
      <c r="H3595" s="1057"/>
    </row>
    <row r="3596" spans="6:8">
      <c r="F3596" s="1057"/>
      <c r="H3596" s="1057"/>
    </row>
    <row r="3597" spans="6:8">
      <c r="F3597" s="1057"/>
      <c r="H3597" s="1057"/>
    </row>
    <row r="3598" spans="6:8">
      <c r="F3598" s="1057"/>
      <c r="H3598" s="1057"/>
    </row>
    <row r="3599" spans="6:8">
      <c r="F3599" s="1057"/>
      <c r="H3599" s="1057"/>
    </row>
    <row r="3600" spans="6:8">
      <c r="F3600" s="1057"/>
      <c r="H3600" s="1057"/>
    </row>
    <row r="3601" spans="6:8">
      <c r="F3601" s="1057"/>
      <c r="H3601" s="1057"/>
    </row>
    <row r="3602" spans="6:8">
      <c r="F3602" s="1057"/>
      <c r="H3602" s="1057"/>
    </row>
    <row r="3603" spans="6:8">
      <c r="F3603" s="1057"/>
      <c r="H3603" s="1057"/>
    </row>
    <row r="3604" spans="6:8">
      <c r="F3604" s="1057"/>
      <c r="H3604" s="1057"/>
    </row>
    <row r="3605" spans="6:8">
      <c r="F3605" s="1057"/>
      <c r="H3605" s="1057"/>
    </row>
    <row r="3606" spans="6:8">
      <c r="F3606" s="1057"/>
      <c r="H3606" s="1057"/>
    </row>
    <row r="3607" spans="6:8">
      <c r="F3607" s="1057"/>
      <c r="H3607" s="1057"/>
    </row>
    <row r="3608" spans="6:8">
      <c r="F3608" s="1057"/>
      <c r="H3608" s="1057"/>
    </row>
    <row r="3609" spans="6:8">
      <c r="F3609" s="1057"/>
      <c r="H3609" s="1057"/>
    </row>
    <row r="3610" spans="6:8">
      <c r="F3610" s="1057"/>
      <c r="H3610" s="1057"/>
    </row>
    <row r="3611" spans="6:8">
      <c r="F3611" s="1057"/>
      <c r="H3611" s="1057"/>
    </row>
    <row r="3612" spans="6:8">
      <c r="F3612" s="1057"/>
      <c r="H3612" s="1057"/>
    </row>
    <row r="3613" spans="6:8">
      <c r="F3613" s="1057"/>
      <c r="H3613" s="1057"/>
    </row>
    <row r="3614" spans="6:8">
      <c r="F3614" s="1057"/>
      <c r="H3614" s="1057"/>
    </row>
    <row r="3615" spans="6:8">
      <c r="F3615" s="1057"/>
      <c r="H3615" s="1057"/>
    </row>
    <row r="3616" spans="6:8">
      <c r="F3616" s="1057"/>
      <c r="H3616" s="1057"/>
    </row>
    <row r="3617" spans="6:8">
      <c r="F3617" s="1057"/>
      <c r="H3617" s="1057"/>
    </row>
    <row r="3618" spans="6:8">
      <c r="F3618" s="1057"/>
      <c r="H3618" s="1057"/>
    </row>
    <row r="3619" spans="6:8">
      <c r="F3619" s="1057"/>
      <c r="H3619" s="1057"/>
    </row>
    <row r="3620" spans="6:8">
      <c r="F3620" s="1057"/>
      <c r="H3620" s="1057"/>
    </row>
    <row r="3621" spans="6:8">
      <c r="F3621" s="1057"/>
      <c r="H3621" s="1057"/>
    </row>
    <row r="3622" spans="6:8">
      <c r="F3622" s="1057"/>
      <c r="H3622" s="1057"/>
    </row>
    <row r="3623" spans="6:8">
      <c r="F3623" s="1057"/>
      <c r="H3623" s="1057"/>
    </row>
    <row r="3624" spans="6:8">
      <c r="F3624" s="1057"/>
      <c r="H3624" s="1057"/>
    </row>
    <row r="3625" spans="6:8">
      <c r="F3625" s="1057"/>
      <c r="H3625" s="1057"/>
    </row>
    <row r="3626" spans="6:8">
      <c r="F3626" s="1057"/>
      <c r="H3626" s="1057"/>
    </row>
    <row r="3627" spans="6:8">
      <c r="F3627" s="1057"/>
      <c r="H3627" s="1057"/>
    </row>
    <row r="3628" spans="6:8">
      <c r="F3628" s="1057"/>
      <c r="H3628" s="1057"/>
    </row>
    <row r="3629" spans="6:8">
      <c r="F3629" s="1057"/>
      <c r="H3629" s="1057"/>
    </row>
    <row r="3630" spans="6:8">
      <c r="F3630" s="1057"/>
      <c r="H3630" s="1057"/>
    </row>
    <row r="3631" spans="6:8">
      <c r="F3631" s="1057"/>
      <c r="H3631" s="1057"/>
    </row>
    <row r="3632" spans="6:8">
      <c r="F3632" s="1057"/>
      <c r="H3632" s="1057"/>
    </row>
    <row r="3633" spans="6:8">
      <c r="F3633" s="1057"/>
      <c r="H3633" s="1057"/>
    </row>
    <row r="3634" spans="6:8">
      <c r="F3634" s="1057"/>
      <c r="H3634" s="1057"/>
    </row>
    <row r="3635" spans="6:8">
      <c r="F3635" s="1057"/>
      <c r="H3635" s="1057"/>
    </row>
    <row r="3636" spans="6:8">
      <c r="F3636" s="1057"/>
      <c r="H3636" s="1057"/>
    </row>
    <row r="3637" spans="6:8">
      <c r="F3637" s="1057"/>
      <c r="H3637" s="1057"/>
    </row>
    <row r="3638" spans="6:8">
      <c r="F3638" s="1057"/>
      <c r="H3638" s="1057"/>
    </row>
    <row r="3639" spans="6:8">
      <c r="F3639" s="1057"/>
      <c r="H3639" s="1057"/>
    </row>
    <row r="3640" spans="6:8">
      <c r="F3640" s="1057"/>
      <c r="H3640" s="1057"/>
    </row>
    <row r="3641" spans="6:8">
      <c r="F3641" s="1057"/>
      <c r="H3641" s="1057"/>
    </row>
    <row r="3642" spans="6:8">
      <c r="F3642" s="1057"/>
      <c r="H3642" s="1057"/>
    </row>
    <row r="3643" spans="6:8">
      <c r="F3643" s="1057"/>
      <c r="H3643" s="1057"/>
    </row>
    <row r="3644" spans="6:8">
      <c r="F3644" s="1057"/>
      <c r="H3644" s="1057"/>
    </row>
    <row r="3645" spans="6:8">
      <c r="F3645" s="1057"/>
      <c r="H3645" s="1057"/>
    </row>
    <row r="3646" spans="6:8">
      <c r="F3646" s="1057"/>
      <c r="H3646" s="1057"/>
    </row>
    <row r="3647" spans="6:8">
      <c r="F3647" s="1057"/>
      <c r="H3647" s="1057"/>
    </row>
    <row r="3648" spans="6:8">
      <c r="F3648" s="1057"/>
      <c r="H3648" s="1057"/>
    </row>
    <row r="3649" spans="6:8">
      <c r="F3649" s="1057"/>
      <c r="H3649" s="1057"/>
    </row>
    <row r="3650" spans="6:8">
      <c r="F3650" s="1057"/>
      <c r="H3650" s="1057"/>
    </row>
    <row r="3651" spans="6:8">
      <c r="F3651" s="1057"/>
      <c r="H3651" s="1057"/>
    </row>
    <row r="3652" spans="6:8">
      <c r="F3652" s="1057"/>
      <c r="H3652" s="1057"/>
    </row>
    <row r="3653" spans="6:8">
      <c r="F3653" s="1057"/>
      <c r="H3653" s="1057"/>
    </row>
    <row r="3654" spans="6:8">
      <c r="F3654" s="1057"/>
      <c r="H3654" s="1057"/>
    </row>
    <row r="3655" spans="6:8">
      <c r="F3655" s="1057"/>
      <c r="H3655" s="1057"/>
    </row>
    <row r="3656" spans="6:8">
      <c r="F3656" s="1057"/>
      <c r="H3656" s="1057"/>
    </row>
    <row r="3657" spans="6:8">
      <c r="F3657" s="1057"/>
      <c r="H3657" s="1057"/>
    </row>
    <row r="3658" spans="6:8">
      <c r="F3658" s="1057"/>
      <c r="H3658" s="1057"/>
    </row>
    <row r="3659" spans="6:8">
      <c r="F3659" s="1057"/>
      <c r="H3659" s="1057"/>
    </row>
    <row r="3660" spans="6:8">
      <c r="F3660" s="1057"/>
      <c r="H3660" s="1057"/>
    </row>
    <row r="3661" spans="6:8">
      <c r="F3661" s="1057"/>
      <c r="H3661" s="1057"/>
    </row>
    <row r="3662" spans="6:8">
      <c r="F3662" s="1057"/>
      <c r="H3662" s="1057"/>
    </row>
    <row r="3663" spans="6:8">
      <c r="F3663" s="1057"/>
      <c r="H3663" s="1057"/>
    </row>
    <row r="3664" spans="6:8">
      <c r="F3664" s="1057"/>
      <c r="H3664" s="1057"/>
    </row>
    <row r="3665" spans="6:8">
      <c r="F3665" s="1057"/>
      <c r="H3665" s="1057"/>
    </row>
    <row r="3666" spans="6:8">
      <c r="F3666" s="1057"/>
      <c r="H3666" s="1057"/>
    </row>
    <row r="3667" spans="6:8">
      <c r="F3667" s="1057"/>
      <c r="H3667" s="1057"/>
    </row>
    <row r="3668" spans="6:8">
      <c r="F3668" s="1057"/>
      <c r="H3668" s="1057"/>
    </row>
    <row r="3669" spans="6:8">
      <c r="F3669" s="1057"/>
      <c r="H3669" s="1057"/>
    </row>
    <row r="3670" spans="6:8">
      <c r="F3670" s="1057"/>
      <c r="H3670" s="1057"/>
    </row>
    <row r="3671" spans="6:8">
      <c r="F3671" s="1057"/>
      <c r="H3671" s="1057"/>
    </row>
    <row r="3672" spans="6:8">
      <c r="F3672" s="1057"/>
      <c r="H3672" s="1057"/>
    </row>
    <row r="3673" spans="6:8">
      <c r="F3673" s="1057"/>
      <c r="H3673" s="1057"/>
    </row>
    <row r="3674" spans="6:8">
      <c r="F3674" s="1057"/>
      <c r="H3674" s="1057"/>
    </row>
    <row r="3675" spans="6:8">
      <c r="F3675" s="1057"/>
      <c r="H3675" s="1057"/>
    </row>
    <row r="3676" spans="6:8">
      <c r="F3676" s="1057"/>
      <c r="H3676" s="1057"/>
    </row>
    <row r="3677" spans="6:8">
      <c r="F3677" s="1057"/>
      <c r="H3677" s="1057"/>
    </row>
    <row r="3678" spans="6:8">
      <c r="F3678" s="1057"/>
      <c r="H3678" s="1057"/>
    </row>
    <row r="3679" spans="6:8">
      <c r="F3679" s="1057"/>
      <c r="H3679" s="1057"/>
    </row>
    <row r="3680" spans="6:8">
      <c r="F3680" s="1057"/>
      <c r="H3680" s="1057"/>
    </row>
    <row r="3681" spans="6:8">
      <c r="F3681" s="1057"/>
      <c r="H3681" s="1057"/>
    </row>
    <row r="3682" spans="6:8">
      <c r="F3682" s="1057"/>
      <c r="H3682" s="1057"/>
    </row>
    <row r="3683" spans="6:8">
      <c r="F3683" s="1057"/>
      <c r="H3683" s="1057"/>
    </row>
    <row r="3684" spans="6:8">
      <c r="F3684" s="1057"/>
      <c r="H3684" s="1057"/>
    </row>
    <row r="3685" spans="6:8">
      <c r="F3685" s="1057"/>
      <c r="H3685" s="1057"/>
    </row>
    <row r="3686" spans="6:8">
      <c r="F3686" s="1057"/>
      <c r="H3686" s="1057"/>
    </row>
    <row r="3687" spans="6:8">
      <c r="F3687" s="1057"/>
      <c r="H3687" s="1057"/>
    </row>
    <row r="3688" spans="6:8">
      <c r="F3688" s="1057"/>
      <c r="H3688" s="1057"/>
    </row>
    <row r="3689" spans="6:8">
      <c r="F3689" s="1057"/>
      <c r="H3689" s="1057"/>
    </row>
    <row r="3690" spans="6:8">
      <c r="F3690" s="1057"/>
      <c r="H3690" s="1057"/>
    </row>
    <row r="3691" spans="6:8">
      <c r="F3691" s="1057"/>
      <c r="H3691" s="1057"/>
    </row>
    <row r="3692" spans="6:8">
      <c r="F3692" s="1057"/>
      <c r="H3692" s="1057"/>
    </row>
    <row r="3693" spans="6:8">
      <c r="F3693" s="1057"/>
      <c r="H3693" s="1057"/>
    </row>
    <row r="3694" spans="6:8">
      <c r="F3694" s="1057"/>
      <c r="H3694" s="1057"/>
    </row>
    <row r="3695" spans="6:8">
      <c r="F3695" s="1057"/>
      <c r="H3695" s="1057"/>
    </row>
    <row r="3696" spans="6:8">
      <c r="F3696" s="1057"/>
      <c r="H3696" s="1057"/>
    </row>
    <row r="3697" spans="6:8">
      <c r="F3697" s="1057"/>
      <c r="H3697" s="1057"/>
    </row>
    <row r="3698" spans="6:8">
      <c r="F3698" s="1057"/>
      <c r="H3698" s="1057"/>
    </row>
    <row r="3699" spans="6:8">
      <c r="F3699" s="1057"/>
      <c r="H3699" s="1057"/>
    </row>
    <row r="3700" spans="6:8">
      <c r="F3700" s="1057"/>
      <c r="H3700" s="1057"/>
    </row>
    <row r="3701" spans="6:8">
      <c r="F3701" s="1057"/>
      <c r="H3701" s="1057"/>
    </row>
    <row r="3702" spans="6:8">
      <c r="F3702" s="1057"/>
      <c r="H3702" s="1057"/>
    </row>
    <row r="3703" spans="6:8">
      <c r="F3703" s="1057"/>
      <c r="H3703" s="1057"/>
    </row>
    <row r="3704" spans="6:8">
      <c r="F3704" s="1057"/>
      <c r="H3704" s="1057"/>
    </row>
    <row r="3705" spans="6:8">
      <c r="F3705" s="1057"/>
      <c r="H3705" s="1057"/>
    </row>
    <row r="3706" spans="6:8">
      <c r="F3706" s="1057"/>
      <c r="H3706" s="1057"/>
    </row>
    <row r="3707" spans="6:8">
      <c r="F3707" s="1057"/>
      <c r="H3707" s="1057"/>
    </row>
    <row r="3708" spans="6:8">
      <c r="F3708" s="1057"/>
      <c r="H3708" s="1057"/>
    </row>
    <row r="3709" spans="6:8">
      <c r="F3709" s="1057"/>
      <c r="H3709" s="1057"/>
    </row>
    <row r="3710" spans="6:8">
      <c r="F3710" s="1057"/>
      <c r="H3710" s="1057"/>
    </row>
    <row r="3711" spans="6:8">
      <c r="F3711" s="1057"/>
      <c r="H3711" s="1057"/>
    </row>
    <row r="3712" spans="6:8">
      <c r="F3712" s="1057"/>
      <c r="H3712" s="1057"/>
    </row>
    <row r="3713" spans="6:8">
      <c r="F3713" s="1057"/>
      <c r="H3713" s="1057"/>
    </row>
    <row r="3714" spans="6:8">
      <c r="F3714" s="1057"/>
      <c r="H3714" s="1057"/>
    </row>
    <row r="3715" spans="6:8">
      <c r="F3715" s="1057"/>
      <c r="H3715" s="1057"/>
    </row>
    <row r="3716" spans="6:8">
      <c r="F3716" s="1057"/>
      <c r="H3716" s="1057"/>
    </row>
    <row r="3717" spans="6:8">
      <c r="F3717" s="1057"/>
      <c r="H3717" s="1057"/>
    </row>
    <row r="3718" spans="6:8">
      <c r="F3718" s="1057"/>
      <c r="H3718" s="1057"/>
    </row>
    <row r="3719" spans="6:8">
      <c r="F3719" s="1057"/>
      <c r="H3719" s="1057"/>
    </row>
    <row r="3720" spans="6:8">
      <c r="F3720" s="1057"/>
      <c r="H3720" s="1057"/>
    </row>
    <row r="3721" spans="6:8">
      <c r="F3721" s="1057"/>
      <c r="H3721" s="1057"/>
    </row>
    <row r="3722" spans="6:8">
      <c r="F3722" s="1057"/>
      <c r="H3722" s="1057"/>
    </row>
    <row r="3723" spans="6:8">
      <c r="F3723" s="1057"/>
      <c r="H3723" s="1057"/>
    </row>
    <row r="3724" spans="6:8">
      <c r="F3724" s="1057"/>
      <c r="H3724" s="1057"/>
    </row>
    <row r="3725" spans="6:8">
      <c r="F3725" s="1057"/>
      <c r="H3725" s="1057"/>
    </row>
    <row r="3726" spans="6:8">
      <c r="F3726" s="1057"/>
      <c r="H3726" s="1057"/>
    </row>
    <row r="3727" spans="6:8">
      <c r="F3727" s="1057"/>
      <c r="H3727" s="1057"/>
    </row>
    <row r="3728" spans="6:8">
      <c r="F3728" s="1057"/>
      <c r="H3728" s="1057"/>
    </row>
    <row r="3729" spans="6:8">
      <c r="F3729" s="1057"/>
      <c r="H3729" s="1057"/>
    </row>
    <row r="3730" spans="6:8">
      <c r="F3730" s="1057"/>
      <c r="H3730" s="1057"/>
    </row>
    <row r="3731" spans="6:8">
      <c r="F3731" s="1057"/>
      <c r="H3731" s="1057"/>
    </row>
    <row r="3732" spans="6:8">
      <c r="F3732" s="1057"/>
      <c r="H3732" s="1057"/>
    </row>
    <row r="3733" spans="6:8">
      <c r="F3733" s="1057"/>
      <c r="H3733" s="1057"/>
    </row>
    <row r="3734" spans="6:8">
      <c r="F3734" s="1057"/>
      <c r="H3734" s="1057"/>
    </row>
    <row r="3735" spans="6:8">
      <c r="F3735" s="1057"/>
      <c r="H3735" s="1057"/>
    </row>
    <row r="3736" spans="6:8">
      <c r="F3736" s="1057"/>
      <c r="H3736" s="1057"/>
    </row>
    <row r="3737" spans="6:8">
      <c r="F3737" s="1057"/>
      <c r="H3737" s="1057"/>
    </row>
    <row r="3738" spans="6:8">
      <c r="F3738" s="1057"/>
      <c r="H3738" s="1057"/>
    </row>
    <row r="3739" spans="6:8">
      <c r="F3739" s="1057"/>
      <c r="H3739" s="1057"/>
    </row>
    <row r="3740" spans="6:8">
      <c r="F3740" s="1057"/>
      <c r="H3740" s="1057"/>
    </row>
    <row r="3741" spans="6:8">
      <c r="F3741" s="1057"/>
      <c r="H3741" s="1057"/>
    </row>
    <row r="3742" spans="6:8">
      <c r="F3742" s="1057"/>
      <c r="H3742" s="1057"/>
    </row>
    <row r="3743" spans="6:8">
      <c r="F3743" s="1057"/>
      <c r="H3743" s="1057"/>
    </row>
    <row r="3744" spans="6:8">
      <c r="F3744" s="1057"/>
      <c r="H3744" s="1057"/>
    </row>
    <row r="3745" spans="6:8">
      <c r="F3745" s="1057"/>
      <c r="H3745" s="1057"/>
    </row>
    <row r="3746" spans="6:8">
      <c r="F3746" s="1057"/>
      <c r="H3746" s="1057"/>
    </row>
    <row r="3747" spans="6:8">
      <c r="F3747" s="1057"/>
      <c r="H3747" s="1057"/>
    </row>
    <row r="3748" spans="6:8">
      <c r="F3748" s="1057"/>
      <c r="H3748" s="1057"/>
    </row>
    <row r="3749" spans="6:8">
      <c r="F3749" s="1057"/>
      <c r="H3749" s="1057"/>
    </row>
    <row r="3750" spans="6:8">
      <c r="F3750" s="1057"/>
      <c r="H3750" s="1057"/>
    </row>
    <row r="3751" spans="6:8">
      <c r="F3751" s="1057"/>
      <c r="H3751" s="1057"/>
    </row>
    <row r="3752" spans="6:8">
      <c r="F3752" s="1057"/>
      <c r="H3752" s="1057"/>
    </row>
    <row r="3753" spans="6:8">
      <c r="F3753" s="1057"/>
      <c r="H3753" s="1057"/>
    </row>
    <row r="3754" spans="6:8">
      <c r="F3754" s="1057"/>
      <c r="H3754" s="1057"/>
    </row>
    <row r="3755" spans="6:8">
      <c r="F3755" s="1057"/>
      <c r="H3755" s="1057"/>
    </row>
    <row r="3756" spans="6:8">
      <c r="F3756" s="1057"/>
      <c r="H3756" s="1057"/>
    </row>
    <row r="3757" spans="6:8">
      <c r="F3757" s="1057"/>
      <c r="H3757" s="1057"/>
    </row>
    <row r="3758" spans="6:8">
      <c r="F3758" s="1057"/>
      <c r="H3758" s="1057"/>
    </row>
    <row r="3759" spans="6:8">
      <c r="F3759" s="1057"/>
      <c r="H3759" s="1057"/>
    </row>
    <row r="3760" spans="6:8">
      <c r="F3760" s="1057"/>
      <c r="H3760" s="1057"/>
    </row>
    <row r="3761" spans="6:8">
      <c r="F3761" s="1057"/>
      <c r="H3761" s="1057"/>
    </row>
    <row r="3762" spans="6:8">
      <c r="F3762" s="1057"/>
      <c r="H3762" s="1057"/>
    </row>
    <row r="3763" spans="6:8">
      <c r="F3763" s="1057"/>
      <c r="H3763" s="1057"/>
    </row>
    <row r="3764" spans="6:8">
      <c r="F3764" s="1057"/>
      <c r="H3764" s="1057"/>
    </row>
    <row r="3765" spans="6:8">
      <c r="F3765" s="1057"/>
      <c r="H3765" s="1057"/>
    </row>
    <row r="3766" spans="6:8">
      <c r="F3766" s="1057"/>
      <c r="H3766" s="1057"/>
    </row>
    <row r="3767" spans="6:8">
      <c r="F3767" s="1057"/>
      <c r="H3767" s="1057"/>
    </row>
    <row r="3768" spans="6:8">
      <c r="F3768" s="1057"/>
      <c r="H3768" s="1057"/>
    </row>
    <row r="3769" spans="6:8">
      <c r="F3769" s="1057"/>
      <c r="H3769" s="1057"/>
    </row>
    <row r="3770" spans="6:8">
      <c r="F3770" s="1057"/>
      <c r="H3770" s="1057"/>
    </row>
    <row r="3771" spans="6:8">
      <c r="F3771" s="1057"/>
      <c r="H3771" s="1057"/>
    </row>
    <row r="3772" spans="6:8">
      <c r="F3772" s="1057"/>
      <c r="H3772" s="1057"/>
    </row>
    <row r="3773" spans="6:8">
      <c r="F3773" s="1057"/>
      <c r="H3773" s="1057"/>
    </row>
    <row r="3774" spans="6:8">
      <c r="F3774" s="1057"/>
      <c r="H3774" s="1057"/>
    </row>
    <row r="3775" spans="6:8">
      <c r="F3775" s="1057"/>
      <c r="H3775" s="1057"/>
    </row>
    <row r="3776" spans="6:8">
      <c r="F3776" s="1057"/>
      <c r="H3776" s="1057"/>
    </row>
    <row r="3777" spans="6:8">
      <c r="F3777" s="1057"/>
      <c r="H3777" s="1057"/>
    </row>
    <row r="3778" spans="6:8">
      <c r="F3778" s="1057"/>
      <c r="H3778" s="1057"/>
    </row>
    <row r="3779" spans="6:8">
      <c r="F3779" s="1057"/>
      <c r="H3779" s="1057"/>
    </row>
    <row r="3780" spans="6:8">
      <c r="F3780" s="1057"/>
      <c r="H3780" s="1057"/>
    </row>
    <row r="3781" spans="6:8">
      <c r="F3781" s="1057"/>
      <c r="H3781" s="1057"/>
    </row>
    <row r="3782" spans="6:8">
      <c r="F3782" s="1057"/>
      <c r="H3782" s="1057"/>
    </row>
    <row r="3783" spans="6:8">
      <c r="F3783" s="1057"/>
      <c r="H3783" s="1057"/>
    </row>
    <row r="3784" spans="6:8">
      <c r="F3784" s="1057"/>
      <c r="H3784" s="1057"/>
    </row>
    <row r="3785" spans="6:8">
      <c r="F3785" s="1057"/>
      <c r="H3785" s="1057"/>
    </row>
    <row r="3786" spans="6:8">
      <c r="F3786" s="1057"/>
      <c r="H3786" s="1057"/>
    </row>
    <row r="3787" spans="6:8">
      <c r="F3787" s="1057"/>
      <c r="H3787" s="1057"/>
    </row>
    <row r="3788" spans="6:8">
      <c r="F3788" s="1057"/>
      <c r="H3788" s="1057"/>
    </row>
    <row r="3789" spans="6:8">
      <c r="F3789" s="1057"/>
      <c r="H3789" s="1057"/>
    </row>
    <row r="3790" spans="6:8">
      <c r="F3790" s="1057"/>
      <c r="H3790" s="1057"/>
    </row>
    <row r="3791" spans="6:8">
      <c r="F3791" s="1057"/>
      <c r="H3791" s="1057"/>
    </row>
    <row r="3792" spans="6:8">
      <c r="F3792" s="1057"/>
      <c r="H3792" s="1057"/>
    </row>
    <row r="3793" spans="6:8">
      <c r="F3793" s="1057"/>
      <c r="H3793" s="1057"/>
    </row>
    <row r="3794" spans="6:8">
      <c r="F3794" s="1057"/>
      <c r="H3794" s="1057"/>
    </row>
    <row r="3795" spans="6:8">
      <c r="F3795" s="1057"/>
      <c r="H3795" s="1057"/>
    </row>
    <row r="3796" spans="6:8">
      <c r="F3796" s="1057"/>
      <c r="H3796" s="1057"/>
    </row>
    <row r="3797" spans="6:8">
      <c r="F3797" s="1057"/>
      <c r="H3797" s="1057"/>
    </row>
    <row r="3798" spans="6:8">
      <c r="F3798" s="1057"/>
      <c r="H3798" s="1057"/>
    </row>
    <row r="3799" spans="6:8">
      <c r="F3799" s="1057"/>
      <c r="H3799" s="1057"/>
    </row>
    <row r="3800" spans="6:8">
      <c r="F3800" s="1057"/>
      <c r="H3800" s="1057"/>
    </row>
    <row r="3801" spans="6:8">
      <c r="F3801" s="1057"/>
      <c r="H3801" s="1057"/>
    </row>
    <row r="3802" spans="6:8">
      <c r="F3802" s="1057"/>
      <c r="H3802" s="1057"/>
    </row>
    <row r="3803" spans="6:8">
      <c r="F3803" s="1057"/>
      <c r="H3803" s="1057"/>
    </row>
    <row r="3804" spans="6:8">
      <c r="F3804" s="1057"/>
      <c r="H3804" s="1057"/>
    </row>
    <row r="3805" spans="6:8">
      <c r="F3805" s="1057"/>
      <c r="H3805" s="1057"/>
    </row>
    <row r="3806" spans="6:8">
      <c r="F3806" s="1057"/>
      <c r="H3806" s="1057"/>
    </row>
    <row r="3807" spans="6:8">
      <c r="F3807" s="1057"/>
      <c r="H3807" s="1057"/>
    </row>
    <row r="3808" spans="6:8">
      <c r="F3808" s="1057"/>
      <c r="H3808" s="1057"/>
    </row>
    <row r="3809" spans="6:8">
      <c r="F3809" s="1057"/>
      <c r="H3809" s="1057"/>
    </row>
    <row r="3810" spans="6:8">
      <c r="F3810" s="1057"/>
      <c r="H3810" s="1057"/>
    </row>
    <row r="3811" spans="6:8">
      <c r="F3811" s="1057"/>
      <c r="H3811" s="1057"/>
    </row>
    <row r="3812" spans="6:8">
      <c r="F3812" s="1057"/>
      <c r="H3812" s="1057"/>
    </row>
    <row r="3813" spans="6:8">
      <c r="F3813" s="1057"/>
      <c r="H3813" s="1057"/>
    </row>
    <row r="3814" spans="6:8">
      <c r="F3814" s="1057"/>
      <c r="H3814" s="1057"/>
    </row>
    <row r="3815" spans="6:8">
      <c r="F3815" s="1057"/>
      <c r="H3815" s="1057"/>
    </row>
    <row r="3816" spans="6:8">
      <c r="F3816" s="1057"/>
      <c r="H3816" s="1057"/>
    </row>
    <row r="3817" spans="6:8">
      <c r="F3817" s="1057"/>
      <c r="H3817" s="1057"/>
    </row>
    <row r="3818" spans="6:8">
      <c r="F3818" s="1057"/>
      <c r="H3818" s="1057"/>
    </row>
    <row r="3819" spans="6:8">
      <c r="F3819" s="1057"/>
      <c r="H3819" s="1057"/>
    </row>
    <row r="3820" spans="6:8">
      <c r="F3820" s="1057"/>
      <c r="H3820" s="1057"/>
    </row>
    <row r="3821" spans="6:8">
      <c r="F3821" s="1057"/>
      <c r="H3821" s="1057"/>
    </row>
    <row r="3822" spans="6:8">
      <c r="F3822" s="1057"/>
      <c r="H3822" s="1057"/>
    </row>
    <row r="3823" spans="6:8">
      <c r="F3823" s="1057"/>
      <c r="H3823" s="1057"/>
    </row>
    <row r="3824" spans="6:8">
      <c r="F3824" s="1057"/>
      <c r="H3824" s="1057"/>
    </row>
    <row r="3825" spans="6:8">
      <c r="F3825" s="1057"/>
      <c r="H3825" s="1057"/>
    </row>
    <row r="3826" spans="6:8">
      <c r="F3826" s="1057"/>
      <c r="H3826" s="1057"/>
    </row>
    <row r="3827" spans="6:8">
      <c r="F3827" s="1057"/>
      <c r="H3827" s="1057"/>
    </row>
    <row r="3828" spans="6:8">
      <c r="F3828" s="1057"/>
      <c r="H3828" s="1057"/>
    </row>
    <row r="3829" spans="6:8">
      <c r="F3829" s="1057"/>
      <c r="H3829" s="1057"/>
    </row>
    <row r="3830" spans="6:8">
      <c r="F3830" s="1057"/>
      <c r="H3830" s="1057"/>
    </row>
    <row r="3831" spans="6:8">
      <c r="F3831" s="1057"/>
      <c r="H3831" s="1057"/>
    </row>
    <row r="3832" spans="6:8">
      <c r="F3832" s="1057"/>
      <c r="H3832" s="1057"/>
    </row>
    <row r="3833" spans="6:8">
      <c r="F3833" s="1057"/>
      <c r="H3833" s="1057"/>
    </row>
    <row r="3834" spans="6:8">
      <c r="F3834" s="1057"/>
      <c r="H3834" s="1057"/>
    </row>
    <row r="3835" spans="6:8">
      <c r="F3835" s="1057"/>
      <c r="H3835" s="1057"/>
    </row>
    <row r="3836" spans="6:8">
      <c r="F3836" s="1057"/>
      <c r="H3836" s="1057"/>
    </row>
    <row r="3837" spans="6:8">
      <c r="F3837" s="1057"/>
      <c r="H3837" s="1057"/>
    </row>
    <row r="3838" spans="6:8">
      <c r="F3838" s="1057"/>
      <c r="H3838" s="1057"/>
    </row>
    <row r="3839" spans="6:8">
      <c r="F3839" s="1057"/>
      <c r="H3839" s="1057"/>
    </row>
    <row r="3840" spans="6:8">
      <c r="F3840" s="1057"/>
      <c r="H3840" s="1057"/>
    </row>
    <row r="3841" spans="6:8">
      <c r="F3841" s="1057"/>
      <c r="H3841" s="1057"/>
    </row>
    <row r="3842" spans="6:8">
      <c r="F3842" s="1057"/>
      <c r="H3842" s="1057"/>
    </row>
    <row r="3843" spans="6:8">
      <c r="F3843" s="1057"/>
      <c r="H3843" s="1057"/>
    </row>
    <row r="3844" spans="6:8">
      <c r="F3844" s="1057"/>
      <c r="H3844" s="1057"/>
    </row>
    <row r="3845" spans="6:8">
      <c r="F3845" s="1057"/>
      <c r="H3845" s="1057"/>
    </row>
    <row r="3846" spans="6:8">
      <c r="F3846" s="1057"/>
      <c r="H3846" s="1057"/>
    </row>
    <row r="3847" spans="6:8">
      <c r="F3847" s="1057"/>
      <c r="H3847" s="1057"/>
    </row>
    <row r="3848" spans="6:8">
      <c r="F3848" s="1057"/>
      <c r="H3848" s="1057"/>
    </row>
    <row r="3849" spans="6:8">
      <c r="F3849" s="1057"/>
      <c r="H3849" s="1057"/>
    </row>
    <row r="3850" spans="6:8">
      <c r="F3850" s="1057"/>
      <c r="H3850" s="1057"/>
    </row>
    <row r="3851" spans="6:8">
      <c r="F3851" s="1057"/>
      <c r="H3851" s="1057"/>
    </row>
    <row r="3852" spans="6:8">
      <c r="F3852" s="1057"/>
      <c r="H3852" s="1057"/>
    </row>
    <row r="3853" spans="6:8">
      <c r="F3853" s="1057"/>
      <c r="H3853" s="1057"/>
    </row>
    <row r="3854" spans="6:8">
      <c r="F3854" s="1057"/>
      <c r="H3854" s="1057"/>
    </row>
    <row r="3855" spans="6:8">
      <c r="F3855" s="1057"/>
      <c r="H3855" s="1057"/>
    </row>
    <row r="3856" spans="6:8">
      <c r="F3856" s="1057"/>
      <c r="H3856" s="1057"/>
    </row>
    <row r="3857" spans="6:8">
      <c r="F3857" s="1057"/>
      <c r="H3857" s="1057"/>
    </row>
    <row r="3858" spans="6:8">
      <c r="F3858" s="1057"/>
      <c r="H3858" s="1057"/>
    </row>
    <row r="3859" spans="6:8">
      <c r="F3859" s="1057"/>
      <c r="H3859" s="1057"/>
    </row>
    <row r="3860" spans="6:8">
      <c r="F3860" s="1057"/>
      <c r="H3860" s="1057"/>
    </row>
    <row r="3861" spans="6:8">
      <c r="F3861" s="1057"/>
      <c r="H3861" s="1057"/>
    </row>
    <row r="3862" spans="6:8">
      <c r="F3862" s="1057"/>
      <c r="H3862" s="1057"/>
    </row>
    <row r="3863" spans="6:8">
      <c r="F3863" s="1057"/>
      <c r="H3863" s="1057"/>
    </row>
    <row r="3864" spans="6:8">
      <c r="F3864" s="1057"/>
      <c r="H3864" s="1057"/>
    </row>
    <row r="3865" spans="6:8">
      <c r="F3865" s="1057"/>
      <c r="H3865" s="1057"/>
    </row>
    <row r="3866" spans="6:8">
      <c r="F3866" s="1057"/>
      <c r="H3866" s="1057"/>
    </row>
    <row r="3867" spans="6:8">
      <c r="F3867" s="1057"/>
      <c r="H3867" s="1057"/>
    </row>
    <row r="3868" spans="6:8">
      <c r="F3868" s="1057"/>
      <c r="H3868" s="1057"/>
    </row>
    <row r="3869" spans="6:8">
      <c r="F3869" s="1057"/>
      <c r="H3869" s="1057"/>
    </row>
    <row r="3870" spans="6:8">
      <c r="F3870" s="1057"/>
      <c r="H3870" s="1057"/>
    </row>
    <row r="3871" spans="6:8">
      <c r="F3871" s="1057"/>
      <c r="H3871" s="1057"/>
    </row>
    <row r="3872" spans="6:8">
      <c r="F3872" s="1057"/>
      <c r="H3872" s="1057"/>
    </row>
    <row r="3873" spans="6:8">
      <c r="F3873" s="1057"/>
      <c r="H3873" s="1057"/>
    </row>
    <row r="3874" spans="6:8">
      <c r="F3874" s="1057"/>
      <c r="H3874" s="1057"/>
    </row>
    <row r="3875" spans="6:8">
      <c r="F3875" s="1057"/>
      <c r="H3875" s="1057"/>
    </row>
    <row r="3876" spans="6:8">
      <c r="F3876" s="1057"/>
      <c r="H3876" s="1057"/>
    </row>
    <row r="3877" spans="6:8">
      <c r="F3877" s="1057"/>
      <c r="H3877" s="1057"/>
    </row>
    <row r="3878" spans="6:8">
      <c r="F3878" s="1057"/>
      <c r="H3878" s="1057"/>
    </row>
    <row r="3879" spans="6:8">
      <c r="F3879" s="1057"/>
      <c r="H3879" s="1057"/>
    </row>
    <row r="3880" spans="6:8">
      <c r="F3880" s="1057"/>
      <c r="H3880" s="1057"/>
    </row>
    <row r="3881" spans="6:8">
      <c r="F3881" s="1057"/>
      <c r="H3881" s="1057"/>
    </row>
    <row r="3882" spans="6:8">
      <c r="F3882" s="1057"/>
      <c r="H3882" s="1057"/>
    </row>
    <row r="3883" spans="6:8">
      <c r="F3883" s="1057"/>
      <c r="H3883" s="1057"/>
    </row>
    <row r="3884" spans="6:8">
      <c r="F3884" s="1057"/>
      <c r="H3884" s="1057"/>
    </row>
    <row r="3885" spans="6:8">
      <c r="F3885" s="1057"/>
      <c r="H3885" s="1057"/>
    </row>
    <row r="3886" spans="6:8">
      <c r="F3886" s="1057"/>
      <c r="H3886" s="1057"/>
    </row>
    <row r="3887" spans="6:8">
      <c r="F3887" s="1057"/>
      <c r="H3887" s="1057"/>
    </row>
    <row r="3888" spans="6:8">
      <c r="F3888" s="1057"/>
      <c r="H3888" s="1057"/>
    </row>
    <row r="3889" spans="6:8">
      <c r="F3889" s="1057"/>
      <c r="H3889" s="1057"/>
    </row>
    <row r="3890" spans="6:8">
      <c r="F3890" s="1057"/>
      <c r="H3890" s="1057"/>
    </row>
    <row r="3891" spans="6:8">
      <c r="F3891" s="1057"/>
      <c r="H3891" s="1057"/>
    </row>
    <row r="3892" spans="6:8">
      <c r="F3892" s="1057"/>
      <c r="H3892" s="1057"/>
    </row>
    <row r="3893" spans="6:8">
      <c r="F3893" s="1057"/>
      <c r="H3893" s="1057"/>
    </row>
    <row r="3894" spans="6:8">
      <c r="F3894" s="1057"/>
      <c r="H3894" s="1057"/>
    </row>
    <row r="3895" spans="6:8">
      <c r="F3895" s="1057"/>
      <c r="H3895" s="1057"/>
    </row>
    <row r="3896" spans="6:8">
      <c r="F3896" s="1057"/>
      <c r="H3896" s="1057"/>
    </row>
    <row r="3897" spans="6:8">
      <c r="F3897" s="1057"/>
      <c r="H3897" s="1057"/>
    </row>
    <row r="3898" spans="6:8">
      <c r="F3898" s="1057"/>
      <c r="H3898" s="1057"/>
    </row>
    <row r="3899" spans="6:8">
      <c r="F3899" s="1057"/>
      <c r="H3899" s="1057"/>
    </row>
    <row r="3900" spans="6:8">
      <c r="F3900" s="1057"/>
      <c r="H3900" s="1057"/>
    </row>
    <row r="3901" spans="6:8">
      <c r="F3901" s="1057"/>
      <c r="H3901" s="1057"/>
    </row>
    <row r="3902" spans="6:8">
      <c r="F3902" s="1057"/>
      <c r="H3902" s="1057"/>
    </row>
    <row r="3903" spans="6:8">
      <c r="F3903" s="1057"/>
      <c r="H3903" s="1057"/>
    </row>
    <row r="3904" spans="6:8">
      <c r="F3904" s="1057"/>
      <c r="H3904" s="1057"/>
    </row>
    <row r="3905" spans="6:8">
      <c r="F3905" s="1057"/>
      <c r="H3905" s="1057"/>
    </row>
    <row r="3906" spans="6:8">
      <c r="F3906" s="1057"/>
      <c r="H3906" s="1057"/>
    </row>
    <row r="3907" spans="6:8">
      <c r="F3907" s="1057"/>
      <c r="H3907" s="1057"/>
    </row>
    <row r="3908" spans="6:8">
      <c r="F3908" s="1057"/>
      <c r="H3908" s="1057"/>
    </row>
    <row r="3909" spans="6:8">
      <c r="F3909" s="1057"/>
      <c r="H3909" s="1057"/>
    </row>
    <row r="3910" spans="6:8">
      <c r="F3910" s="1057"/>
      <c r="H3910" s="1057"/>
    </row>
    <row r="3911" spans="6:8">
      <c r="F3911" s="1057"/>
      <c r="H3911" s="1057"/>
    </row>
    <row r="3912" spans="6:8">
      <c r="F3912" s="1057"/>
      <c r="H3912" s="1057"/>
    </row>
    <row r="3913" spans="6:8">
      <c r="F3913" s="1057"/>
      <c r="H3913" s="1057"/>
    </row>
    <row r="3914" spans="6:8">
      <c r="F3914" s="1057"/>
      <c r="H3914" s="1057"/>
    </row>
    <row r="3915" spans="6:8">
      <c r="F3915" s="1057"/>
      <c r="H3915" s="1057"/>
    </row>
    <row r="3916" spans="6:8">
      <c r="F3916" s="1057"/>
      <c r="H3916" s="1057"/>
    </row>
    <row r="3917" spans="6:8">
      <c r="F3917" s="1057"/>
      <c r="H3917" s="1057"/>
    </row>
    <row r="3918" spans="6:8">
      <c r="F3918" s="1057"/>
      <c r="H3918" s="1057"/>
    </row>
    <row r="3919" spans="6:8">
      <c r="F3919" s="1057"/>
      <c r="H3919" s="1057"/>
    </row>
    <row r="3920" spans="6:8">
      <c r="F3920" s="1057"/>
      <c r="H3920" s="1057"/>
    </row>
    <row r="3921" spans="6:8">
      <c r="F3921" s="1057"/>
      <c r="H3921" s="1057"/>
    </row>
    <row r="3922" spans="6:8">
      <c r="F3922" s="1057"/>
      <c r="H3922" s="1057"/>
    </row>
    <row r="3923" spans="6:8">
      <c r="F3923" s="1057"/>
      <c r="H3923" s="1057"/>
    </row>
    <row r="3924" spans="6:8">
      <c r="F3924" s="1057"/>
      <c r="H3924" s="1057"/>
    </row>
    <row r="3925" spans="6:8">
      <c r="F3925" s="1057"/>
      <c r="H3925" s="1057"/>
    </row>
    <row r="3926" spans="6:8">
      <c r="F3926" s="1057"/>
      <c r="H3926" s="1057"/>
    </row>
    <row r="3927" spans="6:8">
      <c r="F3927" s="1057"/>
      <c r="H3927" s="1057"/>
    </row>
    <row r="3928" spans="6:8">
      <c r="F3928" s="1057"/>
      <c r="H3928" s="1057"/>
    </row>
    <row r="3929" spans="6:8">
      <c r="F3929" s="1057"/>
      <c r="H3929" s="1057"/>
    </row>
    <row r="3930" spans="6:8">
      <c r="F3930" s="1057"/>
      <c r="H3930" s="1057"/>
    </row>
    <row r="3931" spans="6:8">
      <c r="F3931" s="1057"/>
      <c r="H3931" s="1057"/>
    </row>
    <row r="3932" spans="6:8">
      <c r="F3932" s="1057"/>
      <c r="H3932" s="1057"/>
    </row>
    <row r="3933" spans="6:8">
      <c r="F3933" s="1057"/>
      <c r="H3933" s="1057"/>
    </row>
    <row r="3934" spans="6:8">
      <c r="F3934" s="1057"/>
      <c r="H3934" s="1057"/>
    </row>
    <row r="3935" spans="6:8">
      <c r="F3935" s="1057"/>
      <c r="H3935" s="1057"/>
    </row>
    <row r="3936" spans="6:8">
      <c r="F3936" s="1057"/>
      <c r="H3936" s="1057"/>
    </row>
    <row r="3937" spans="6:8">
      <c r="F3937" s="1057"/>
      <c r="H3937" s="1057"/>
    </row>
    <row r="3938" spans="6:8">
      <c r="F3938" s="1057"/>
      <c r="H3938" s="1057"/>
    </row>
    <row r="3939" spans="6:8">
      <c r="F3939" s="1057"/>
      <c r="H3939" s="1057"/>
    </row>
    <row r="3940" spans="6:8">
      <c r="F3940" s="1057"/>
      <c r="H3940" s="1057"/>
    </row>
    <row r="3941" spans="6:8">
      <c r="F3941" s="1057"/>
      <c r="H3941" s="1057"/>
    </row>
    <row r="3942" spans="6:8">
      <c r="F3942" s="1057"/>
      <c r="H3942" s="1057"/>
    </row>
    <row r="3943" spans="6:8">
      <c r="F3943" s="1057"/>
      <c r="H3943" s="1057"/>
    </row>
    <row r="3944" spans="6:8">
      <c r="F3944" s="1057"/>
      <c r="H3944" s="1057"/>
    </row>
    <row r="3945" spans="6:8">
      <c r="F3945" s="1057"/>
      <c r="H3945" s="1057"/>
    </row>
    <row r="3946" spans="6:8">
      <c r="F3946" s="1057"/>
      <c r="H3946" s="1057"/>
    </row>
    <row r="3947" spans="6:8">
      <c r="F3947" s="1057"/>
      <c r="H3947" s="1057"/>
    </row>
    <row r="3948" spans="6:8">
      <c r="F3948" s="1057"/>
      <c r="H3948" s="1057"/>
    </row>
    <row r="3949" spans="6:8">
      <c r="F3949" s="1057"/>
      <c r="H3949" s="1057"/>
    </row>
    <row r="3950" spans="6:8">
      <c r="F3950" s="1057"/>
      <c r="H3950" s="1057"/>
    </row>
    <row r="3951" spans="6:8">
      <c r="F3951" s="1057"/>
      <c r="H3951" s="1057"/>
    </row>
    <row r="3952" spans="6:8">
      <c r="F3952" s="1057"/>
      <c r="H3952" s="1057"/>
    </row>
    <row r="3953" spans="6:8">
      <c r="F3953" s="1057"/>
      <c r="H3953" s="1057"/>
    </row>
    <row r="3954" spans="6:8">
      <c r="F3954" s="1057"/>
      <c r="H3954" s="1057"/>
    </row>
    <row r="3955" spans="6:8">
      <c r="F3955" s="1057"/>
      <c r="H3955" s="1057"/>
    </row>
    <row r="3956" spans="6:8">
      <c r="F3956" s="1057"/>
      <c r="H3956" s="1057"/>
    </row>
    <row r="3957" spans="6:8">
      <c r="F3957" s="1057"/>
      <c r="H3957" s="1057"/>
    </row>
    <row r="3958" spans="6:8">
      <c r="F3958" s="1057"/>
      <c r="H3958" s="1057"/>
    </row>
    <row r="3959" spans="6:8">
      <c r="F3959" s="1057"/>
      <c r="H3959" s="1057"/>
    </row>
    <row r="3960" spans="6:8">
      <c r="F3960" s="1057"/>
      <c r="H3960" s="1057"/>
    </row>
    <row r="3961" spans="6:8">
      <c r="F3961" s="1057"/>
      <c r="H3961" s="1057"/>
    </row>
    <row r="3962" spans="6:8">
      <c r="F3962" s="1057"/>
      <c r="H3962" s="1057"/>
    </row>
    <row r="3963" spans="6:8">
      <c r="F3963" s="1057"/>
      <c r="H3963" s="1057"/>
    </row>
    <row r="3964" spans="6:8">
      <c r="F3964" s="1057"/>
      <c r="H3964" s="1057"/>
    </row>
    <row r="3965" spans="6:8">
      <c r="F3965" s="1057"/>
      <c r="H3965" s="1057"/>
    </row>
    <row r="3966" spans="6:8">
      <c r="F3966" s="1057"/>
      <c r="H3966" s="1057"/>
    </row>
    <row r="3967" spans="6:8">
      <c r="F3967" s="1057"/>
      <c r="H3967" s="1057"/>
    </row>
    <row r="3968" spans="6:8">
      <c r="F3968" s="1057"/>
      <c r="H3968" s="1057"/>
    </row>
    <row r="3969" spans="6:8">
      <c r="F3969" s="1057"/>
      <c r="H3969" s="1057"/>
    </row>
    <row r="3970" spans="6:8">
      <c r="F3970" s="1057"/>
      <c r="H3970" s="1057"/>
    </row>
    <row r="3971" spans="6:8">
      <c r="F3971" s="1057"/>
      <c r="H3971" s="1057"/>
    </row>
    <row r="3972" spans="6:8">
      <c r="F3972" s="1057"/>
      <c r="H3972" s="1057"/>
    </row>
    <row r="3973" spans="6:8">
      <c r="F3973" s="1057"/>
      <c r="H3973" s="1057"/>
    </row>
    <row r="3974" spans="6:8">
      <c r="F3974" s="1057"/>
      <c r="H3974" s="1057"/>
    </row>
    <row r="3975" spans="6:8">
      <c r="F3975" s="1057"/>
      <c r="H3975" s="1057"/>
    </row>
    <row r="3976" spans="6:8">
      <c r="F3976" s="1057"/>
      <c r="H3976" s="1057"/>
    </row>
    <row r="3977" spans="6:8">
      <c r="F3977" s="1057"/>
      <c r="H3977" s="1057"/>
    </row>
    <row r="3978" spans="6:8">
      <c r="F3978" s="1057"/>
      <c r="H3978" s="1057"/>
    </row>
    <row r="3979" spans="6:8">
      <c r="F3979" s="1057"/>
      <c r="H3979" s="1057"/>
    </row>
    <row r="3980" spans="6:8">
      <c r="F3980" s="1057"/>
      <c r="H3980" s="1057"/>
    </row>
    <row r="3981" spans="6:8">
      <c r="F3981" s="1057"/>
      <c r="H3981" s="1057"/>
    </row>
    <row r="3982" spans="6:8">
      <c r="F3982" s="1057"/>
      <c r="H3982" s="1057"/>
    </row>
    <row r="3983" spans="6:8">
      <c r="F3983" s="1057"/>
      <c r="H3983" s="1057"/>
    </row>
    <row r="3984" spans="6:8">
      <c r="F3984" s="1057"/>
      <c r="H3984" s="1057"/>
    </row>
    <row r="3985" spans="6:8">
      <c r="F3985" s="1057"/>
      <c r="H3985" s="1057"/>
    </row>
    <row r="3986" spans="6:8">
      <c r="F3986" s="1057"/>
      <c r="H3986" s="1057"/>
    </row>
    <row r="3987" spans="6:8">
      <c r="F3987" s="1057"/>
      <c r="H3987" s="1057"/>
    </row>
    <row r="3988" spans="6:8">
      <c r="F3988" s="1057"/>
      <c r="H3988" s="1057"/>
    </row>
    <row r="3989" spans="6:8">
      <c r="F3989" s="1057"/>
      <c r="H3989" s="1057"/>
    </row>
    <row r="3990" spans="6:8">
      <c r="F3990" s="1057"/>
      <c r="H3990" s="1057"/>
    </row>
    <row r="3991" spans="6:8">
      <c r="F3991" s="1057"/>
      <c r="H3991" s="1057"/>
    </row>
    <row r="3992" spans="6:8">
      <c r="F3992" s="1057"/>
      <c r="H3992" s="1057"/>
    </row>
    <row r="3993" spans="6:8">
      <c r="F3993" s="1057"/>
      <c r="H3993" s="1057"/>
    </row>
    <row r="3994" spans="6:8">
      <c r="F3994" s="1057"/>
      <c r="H3994" s="1057"/>
    </row>
    <row r="3995" spans="6:8">
      <c r="F3995" s="1057"/>
      <c r="H3995" s="1057"/>
    </row>
    <row r="3996" spans="6:8">
      <c r="F3996" s="1057"/>
      <c r="H3996" s="1057"/>
    </row>
    <row r="3997" spans="6:8">
      <c r="F3997" s="1057"/>
      <c r="H3997" s="1057"/>
    </row>
    <row r="3998" spans="6:8">
      <c r="F3998" s="1057"/>
      <c r="H3998" s="1057"/>
    </row>
    <row r="3999" spans="6:8">
      <c r="F3999" s="1057"/>
      <c r="H3999" s="1057"/>
    </row>
    <row r="4000" spans="6:8">
      <c r="F4000" s="1057"/>
      <c r="H4000" s="1057"/>
    </row>
    <row r="4001" spans="6:8">
      <c r="F4001" s="1057"/>
      <c r="H4001" s="1057"/>
    </row>
    <row r="4002" spans="6:8">
      <c r="F4002" s="1057"/>
      <c r="H4002" s="1057"/>
    </row>
    <row r="4003" spans="6:8">
      <c r="F4003" s="1057"/>
      <c r="H4003" s="1057"/>
    </row>
    <row r="4004" spans="6:8">
      <c r="F4004" s="1057"/>
      <c r="H4004" s="1057"/>
    </row>
    <row r="4005" spans="6:8">
      <c r="F4005" s="1057"/>
      <c r="H4005" s="1057"/>
    </row>
    <row r="4006" spans="6:8">
      <c r="F4006" s="1057"/>
      <c r="H4006" s="1057"/>
    </row>
    <row r="4007" spans="6:8">
      <c r="F4007" s="1057"/>
      <c r="H4007" s="1057"/>
    </row>
    <row r="4008" spans="6:8">
      <c r="F4008" s="1057"/>
      <c r="H4008" s="1057"/>
    </row>
    <row r="4009" spans="6:8">
      <c r="F4009" s="1057"/>
      <c r="H4009" s="1057"/>
    </row>
    <row r="4010" spans="6:8">
      <c r="F4010" s="1057"/>
      <c r="H4010" s="1057"/>
    </row>
    <row r="4011" spans="6:8">
      <c r="F4011" s="1057"/>
      <c r="H4011" s="1057"/>
    </row>
    <row r="4012" spans="6:8">
      <c r="F4012" s="1057"/>
      <c r="H4012" s="1057"/>
    </row>
    <row r="4013" spans="6:8">
      <c r="F4013" s="1057"/>
      <c r="H4013" s="1057"/>
    </row>
    <row r="4014" spans="6:8">
      <c r="F4014" s="1057"/>
      <c r="H4014" s="1057"/>
    </row>
    <row r="4015" spans="6:8">
      <c r="F4015" s="1057"/>
      <c r="H4015" s="1057"/>
    </row>
    <row r="4016" spans="6:8">
      <c r="F4016" s="1057"/>
      <c r="H4016" s="1057"/>
    </row>
    <row r="4017" spans="6:8">
      <c r="F4017" s="1057"/>
      <c r="H4017" s="1057"/>
    </row>
    <row r="4018" spans="6:8">
      <c r="F4018" s="1057"/>
      <c r="H4018" s="1057"/>
    </row>
    <row r="4019" spans="6:8">
      <c r="F4019" s="1057"/>
      <c r="H4019" s="1057"/>
    </row>
    <row r="4020" spans="6:8">
      <c r="F4020" s="1057"/>
      <c r="H4020" s="1057"/>
    </row>
    <row r="4021" spans="6:8">
      <c r="F4021" s="1057"/>
      <c r="H4021" s="1057"/>
    </row>
    <row r="4022" spans="6:8">
      <c r="F4022" s="1057"/>
      <c r="H4022" s="1057"/>
    </row>
    <row r="4023" spans="6:8">
      <c r="F4023" s="1057"/>
      <c r="H4023" s="1057"/>
    </row>
    <row r="4024" spans="6:8">
      <c r="F4024" s="1057"/>
      <c r="H4024" s="1057"/>
    </row>
    <row r="4025" spans="6:8">
      <c r="F4025" s="1057"/>
      <c r="H4025" s="1057"/>
    </row>
    <row r="4026" spans="6:8">
      <c r="F4026" s="1057"/>
      <c r="H4026" s="1057"/>
    </row>
    <row r="4027" spans="6:8">
      <c r="F4027" s="1057"/>
      <c r="H4027" s="1057"/>
    </row>
    <row r="4028" spans="6:8">
      <c r="F4028" s="1057"/>
      <c r="H4028" s="1057"/>
    </row>
    <row r="4029" spans="6:8">
      <c r="F4029" s="1057"/>
      <c r="H4029" s="1057"/>
    </row>
    <row r="4030" spans="6:8">
      <c r="F4030" s="1057"/>
      <c r="H4030" s="1057"/>
    </row>
    <row r="4031" spans="6:8">
      <c r="F4031" s="1057"/>
      <c r="H4031" s="1057"/>
    </row>
    <row r="4032" spans="6:8">
      <c r="F4032" s="1057"/>
      <c r="H4032" s="1057"/>
    </row>
    <row r="4033" spans="6:8">
      <c r="F4033" s="1057"/>
      <c r="H4033" s="1057"/>
    </row>
    <row r="4034" spans="6:8">
      <c r="F4034" s="1057"/>
      <c r="H4034" s="1057"/>
    </row>
    <row r="4035" spans="6:8">
      <c r="F4035" s="1057"/>
      <c r="H4035" s="1057"/>
    </row>
    <row r="4036" spans="6:8">
      <c r="F4036" s="1057"/>
      <c r="H4036" s="1057"/>
    </row>
    <row r="4037" spans="6:8">
      <c r="F4037" s="1057"/>
      <c r="H4037" s="1057"/>
    </row>
    <row r="4038" spans="6:8">
      <c r="F4038" s="1057"/>
      <c r="H4038" s="1057"/>
    </row>
    <row r="4039" spans="6:8">
      <c r="F4039" s="1057"/>
      <c r="H4039" s="1057"/>
    </row>
    <row r="4040" spans="6:8">
      <c r="F4040" s="1057"/>
      <c r="H4040" s="1057"/>
    </row>
    <row r="4041" spans="6:8">
      <c r="F4041" s="1057"/>
      <c r="H4041" s="1057"/>
    </row>
    <row r="4042" spans="6:8">
      <c r="F4042" s="1057"/>
      <c r="H4042" s="1057"/>
    </row>
    <row r="4043" spans="6:8">
      <c r="F4043" s="1057"/>
      <c r="H4043" s="1057"/>
    </row>
    <row r="4044" spans="6:8">
      <c r="F4044" s="1057"/>
      <c r="H4044" s="1057"/>
    </row>
    <row r="4045" spans="6:8">
      <c r="F4045" s="1057"/>
      <c r="H4045" s="1057"/>
    </row>
    <row r="4046" spans="6:8">
      <c r="F4046" s="1057"/>
      <c r="H4046" s="1057"/>
    </row>
    <row r="4047" spans="6:8">
      <c r="F4047" s="1057"/>
      <c r="H4047" s="1057"/>
    </row>
    <row r="4048" spans="6:8">
      <c r="F4048" s="1057"/>
      <c r="H4048" s="1057"/>
    </row>
    <row r="4049" spans="6:8">
      <c r="F4049" s="1057"/>
      <c r="H4049" s="1057"/>
    </row>
    <row r="4050" spans="6:8">
      <c r="F4050" s="1057"/>
      <c r="H4050" s="1057"/>
    </row>
    <row r="4051" spans="6:8">
      <c r="F4051" s="1057"/>
      <c r="H4051" s="1057"/>
    </row>
    <row r="4052" spans="6:8">
      <c r="F4052" s="1057"/>
      <c r="H4052" s="1057"/>
    </row>
    <row r="4053" spans="6:8">
      <c r="F4053" s="1057"/>
      <c r="H4053" s="1057"/>
    </row>
    <row r="4054" spans="6:8">
      <c r="F4054" s="1057"/>
      <c r="H4054" s="1057"/>
    </row>
    <row r="4055" spans="6:8">
      <c r="F4055" s="1057"/>
      <c r="H4055" s="1057"/>
    </row>
    <row r="4056" spans="6:8">
      <c r="F4056" s="1057"/>
      <c r="H4056" s="1057"/>
    </row>
    <row r="4057" spans="6:8">
      <c r="F4057" s="1057"/>
      <c r="H4057" s="1057"/>
    </row>
    <row r="4058" spans="6:8">
      <c r="F4058" s="1057"/>
      <c r="H4058" s="1057"/>
    </row>
    <row r="4059" spans="6:8">
      <c r="F4059" s="1057"/>
      <c r="H4059" s="1057"/>
    </row>
    <row r="4060" spans="6:8">
      <c r="F4060" s="1057"/>
      <c r="H4060" s="1057"/>
    </row>
    <row r="4061" spans="6:8">
      <c r="F4061" s="1057"/>
      <c r="H4061" s="1057"/>
    </row>
    <row r="4062" spans="6:8">
      <c r="F4062" s="1057"/>
      <c r="H4062" s="1057"/>
    </row>
    <row r="4063" spans="6:8">
      <c r="F4063" s="1057"/>
      <c r="H4063" s="1057"/>
    </row>
    <row r="4064" spans="6:8">
      <c r="F4064" s="1057"/>
      <c r="H4064" s="1057"/>
    </row>
    <row r="4065" spans="6:8">
      <c r="F4065" s="1057"/>
      <c r="H4065" s="1057"/>
    </row>
    <row r="4066" spans="6:8">
      <c r="F4066" s="1057"/>
      <c r="H4066" s="1057"/>
    </row>
    <row r="4067" spans="6:8">
      <c r="F4067" s="1057"/>
      <c r="H4067" s="1057"/>
    </row>
    <row r="4068" spans="6:8">
      <c r="F4068" s="1057"/>
      <c r="H4068" s="1057"/>
    </row>
    <row r="4069" spans="6:8">
      <c r="F4069" s="1057"/>
      <c r="H4069" s="1057"/>
    </row>
    <row r="4070" spans="6:8">
      <c r="F4070" s="1057"/>
      <c r="H4070" s="1057"/>
    </row>
    <row r="4071" spans="6:8">
      <c r="F4071" s="1057"/>
      <c r="H4071" s="1057"/>
    </row>
    <row r="4072" spans="6:8">
      <c r="F4072" s="1057"/>
      <c r="H4072" s="1057"/>
    </row>
    <row r="4073" spans="6:8">
      <c r="F4073" s="1057"/>
      <c r="H4073" s="1057"/>
    </row>
    <row r="4074" spans="6:8">
      <c r="F4074" s="1057"/>
      <c r="H4074" s="1057"/>
    </row>
    <row r="4075" spans="6:8">
      <c r="F4075" s="1057"/>
      <c r="H4075" s="1057"/>
    </row>
    <row r="4076" spans="6:8">
      <c r="F4076" s="1057"/>
      <c r="H4076" s="1057"/>
    </row>
    <row r="4077" spans="6:8">
      <c r="F4077" s="1057"/>
      <c r="H4077" s="1057"/>
    </row>
    <row r="4078" spans="6:8">
      <c r="F4078" s="1057"/>
      <c r="H4078" s="1057"/>
    </row>
    <row r="4079" spans="6:8">
      <c r="F4079" s="1057"/>
      <c r="H4079" s="1057"/>
    </row>
    <row r="4080" spans="6:8">
      <c r="F4080" s="1057"/>
      <c r="H4080" s="1057"/>
    </row>
    <row r="4081" spans="6:8">
      <c r="F4081" s="1057"/>
      <c r="H4081" s="1057"/>
    </row>
    <row r="4082" spans="6:8">
      <c r="F4082" s="1057"/>
      <c r="H4082" s="1057"/>
    </row>
    <row r="4083" spans="6:8">
      <c r="F4083" s="1057"/>
      <c r="H4083" s="1057"/>
    </row>
    <row r="4084" spans="6:8">
      <c r="F4084" s="1057"/>
      <c r="H4084" s="1057"/>
    </row>
    <row r="4085" spans="6:8">
      <c r="F4085" s="1057"/>
      <c r="H4085" s="1057"/>
    </row>
    <row r="4086" spans="6:8">
      <c r="F4086" s="1057"/>
      <c r="H4086" s="1057"/>
    </row>
    <row r="4087" spans="6:8">
      <c r="F4087" s="1057"/>
      <c r="H4087" s="1057"/>
    </row>
    <row r="4088" spans="6:8">
      <c r="F4088" s="1057"/>
      <c r="H4088" s="1057"/>
    </row>
    <row r="4089" spans="6:8">
      <c r="F4089" s="1057"/>
      <c r="H4089" s="1057"/>
    </row>
    <row r="4090" spans="6:8">
      <c r="F4090" s="1057"/>
      <c r="H4090" s="1057"/>
    </row>
    <row r="4091" spans="6:8">
      <c r="F4091" s="1057"/>
      <c r="H4091" s="1057"/>
    </row>
    <row r="4092" spans="6:8">
      <c r="F4092" s="1057"/>
      <c r="H4092" s="1057"/>
    </row>
    <row r="4093" spans="6:8">
      <c r="F4093" s="1057"/>
      <c r="H4093" s="1057"/>
    </row>
    <row r="4094" spans="6:8">
      <c r="F4094" s="1057"/>
      <c r="H4094" s="1057"/>
    </row>
    <row r="4095" spans="6:8">
      <c r="F4095" s="1057"/>
      <c r="H4095" s="1057"/>
    </row>
    <row r="4096" spans="6:8">
      <c r="F4096" s="1057"/>
      <c r="H4096" s="1057"/>
    </row>
    <row r="4097" spans="6:8">
      <c r="F4097" s="1057"/>
      <c r="H4097" s="1057"/>
    </row>
    <row r="4098" spans="6:8">
      <c r="F4098" s="1057"/>
      <c r="H4098" s="1057"/>
    </row>
    <row r="4099" spans="6:8">
      <c r="F4099" s="1057"/>
      <c r="H4099" s="1057"/>
    </row>
    <row r="4100" spans="6:8">
      <c r="F4100" s="1057"/>
      <c r="H4100" s="1057"/>
    </row>
    <row r="4101" spans="6:8">
      <c r="F4101" s="1057"/>
      <c r="H4101" s="1057"/>
    </row>
    <row r="4102" spans="6:8">
      <c r="F4102" s="1057"/>
      <c r="H4102" s="1057"/>
    </row>
    <row r="4103" spans="6:8">
      <c r="F4103" s="1057"/>
      <c r="H4103" s="1057"/>
    </row>
    <row r="4104" spans="6:8">
      <c r="F4104" s="1057"/>
      <c r="H4104" s="1057"/>
    </row>
    <row r="4105" spans="6:8">
      <c r="F4105" s="1057"/>
      <c r="H4105" s="1057"/>
    </row>
    <row r="4106" spans="6:8">
      <c r="F4106" s="1057"/>
      <c r="H4106" s="1057"/>
    </row>
    <row r="4107" spans="6:8">
      <c r="F4107" s="1057"/>
      <c r="H4107" s="1057"/>
    </row>
    <row r="4108" spans="6:8">
      <c r="F4108" s="1057"/>
      <c r="H4108" s="1057"/>
    </row>
    <row r="4109" spans="6:8">
      <c r="F4109" s="1057"/>
      <c r="H4109" s="1057"/>
    </row>
    <row r="4110" spans="6:8">
      <c r="F4110" s="1057"/>
      <c r="H4110" s="1057"/>
    </row>
    <row r="4111" spans="6:8">
      <c r="F4111" s="1057"/>
      <c r="H4111" s="1057"/>
    </row>
    <row r="4112" spans="6:8">
      <c r="F4112" s="1057"/>
      <c r="H4112" s="1057"/>
    </row>
    <row r="4113" spans="6:8">
      <c r="F4113" s="1057"/>
      <c r="H4113" s="1057"/>
    </row>
    <row r="4114" spans="6:8">
      <c r="F4114" s="1057"/>
      <c r="H4114" s="1057"/>
    </row>
    <row r="4115" spans="6:8">
      <c r="F4115" s="1057"/>
      <c r="H4115" s="1057"/>
    </row>
    <row r="4116" spans="6:8">
      <c r="F4116" s="1057"/>
      <c r="H4116" s="1057"/>
    </row>
    <row r="4117" spans="6:8">
      <c r="F4117" s="1057"/>
      <c r="H4117" s="1057"/>
    </row>
    <row r="4118" spans="6:8">
      <c r="F4118" s="1057"/>
      <c r="H4118" s="1057"/>
    </row>
    <row r="4119" spans="6:8">
      <c r="F4119" s="1057"/>
      <c r="H4119" s="1057"/>
    </row>
    <row r="4120" spans="6:8">
      <c r="F4120" s="1057"/>
      <c r="H4120" s="1057"/>
    </row>
    <row r="4121" spans="6:8">
      <c r="F4121" s="1057"/>
      <c r="H4121" s="1057"/>
    </row>
    <row r="4122" spans="6:8">
      <c r="F4122" s="1057"/>
      <c r="H4122" s="1057"/>
    </row>
    <row r="4123" spans="6:8">
      <c r="F4123" s="1057"/>
      <c r="H4123" s="1057"/>
    </row>
    <row r="4124" spans="6:8">
      <c r="F4124" s="1057"/>
      <c r="H4124" s="1057"/>
    </row>
    <row r="4125" spans="6:8">
      <c r="F4125" s="1057"/>
      <c r="H4125" s="1057"/>
    </row>
    <row r="4126" spans="6:8">
      <c r="F4126" s="1057"/>
      <c r="H4126" s="1057"/>
    </row>
    <row r="4127" spans="6:8">
      <c r="F4127" s="1057"/>
      <c r="H4127" s="1057"/>
    </row>
    <row r="4128" spans="6:8">
      <c r="F4128" s="1057"/>
      <c r="H4128" s="1057"/>
    </row>
    <row r="4129" spans="6:8">
      <c r="F4129" s="1057"/>
      <c r="H4129" s="1057"/>
    </row>
    <row r="4130" spans="6:8">
      <c r="F4130" s="1057"/>
      <c r="H4130" s="1057"/>
    </row>
    <row r="4131" spans="6:8">
      <c r="F4131" s="1057"/>
      <c r="H4131" s="1057"/>
    </row>
    <row r="4132" spans="6:8">
      <c r="F4132" s="1057"/>
      <c r="H4132" s="1057"/>
    </row>
    <row r="4133" spans="6:8">
      <c r="F4133" s="1057"/>
      <c r="H4133" s="1057"/>
    </row>
    <row r="4134" spans="6:8">
      <c r="F4134" s="1057"/>
      <c r="H4134" s="1057"/>
    </row>
    <row r="4135" spans="6:8">
      <c r="F4135" s="1057"/>
      <c r="H4135" s="1057"/>
    </row>
    <row r="4136" spans="6:8">
      <c r="F4136" s="1057"/>
      <c r="H4136" s="1057"/>
    </row>
    <row r="4137" spans="6:8">
      <c r="F4137" s="1057"/>
      <c r="H4137" s="1057"/>
    </row>
    <row r="4138" spans="6:8">
      <c r="F4138" s="1057"/>
      <c r="H4138" s="1057"/>
    </row>
    <row r="4139" spans="6:8">
      <c r="F4139" s="1057"/>
      <c r="H4139" s="1057"/>
    </row>
    <row r="4140" spans="6:8">
      <c r="F4140" s="1057"/>
      <c r="H4140" s="1057"/>
    </row>
    <row r="4141" spans="6:8">
      <c r="F4141" s="1057"/>
      <c r="H4141" s="1057"/>
    </row>
    <row r="4142" spans="6:8">
      <c r="F4142" s="1057"/>
      <c r="H4142" s="1057"/>
    </row>
    <row r="4143" spans="6:8">
      <c r="F4143" s="1057"/>
      <c r="H4143" s="1057"/>
    </row>
    <row r="4144" spans="6:8">
      <c r="F4144" s="1057"/>
      <c r="H4144" s="1057"/>
    </row>
    <row r="4145" spans="6:8">
      <c r="F4145" s="1057"/>
      <c r="H4145" s="1057"/>
    </row>
    <row r="4146" spans="6:8">
      <c r="F4146" s="1057"/>
      <c r="H4146" s="1057"/>
    </row>
    <row r="4147" spans="6:8">
      <c r="F4147" s="1057"/>
      <c r="H4147" s="1057"/>
    </row>
    <row r="4148" spans="6:8">
      <c r="F4148" s="1057"/>
      <c r="H4148" s="1057"/>
    </row>
    <row r="4149" spans="6:8">
      <c r="F4149" s="1057"/>
      <c r="H4149" s="1057"/>
    </row>
    <row r="4150" spans="6:8">
      <c r="F4150" s="1057"/>
      <c r="H4150" s="1057"/>
    </row>
    <row r="4151" spans="6:8">
      <c r="F4151" s="1057"/>
      <c r="H4151" s="1057"/>
    </row>
    <row r="4152" spans="6:8">
      <c r="F4152" s="1057"/>
      <c r="H4152" s="1057"/>
    </row>
    <row r="4153" spans="6:8">
      <c r="F4153" s="1057"/>
      <c r="H4153" s="1057"/>
    </row>
    <row r="4154" spans="6:8">
      <c r="F4154" s="1057"/>
      <c r="H4154" s="1057"/>
    </row>
    <row r="4155" spans="6:8">
      <c r="F4155" s="1057"/>
      <c r="H4155" s="1057"/>
    </row>
    <row r="4156" spans="6:8">
      <c r="F4156" s="1057"/>
      <c r="H4156" s="1057"/>
    </row>
    <row r="4157" spans="6:8">
      <c r="F4157" s="1057"/>
      <c r="H4157" s="1057"/>
    </row>
    <row r="4158" spans="6:8">
      <c r="F4158" s="1057"/>
      <c r="H4158" s="1057"/>
    </row>
    <row r="4159" spans="6:8">
      <c r="F4159" s="1057"/>
      <c r="H4159" s="1057"/>
    </row>
    <row r="4160" spans="6:8">
      <c r="F4160" s="1057"/>
      <c r="H4160" s="1057"/>
    </row>
    <row r="4161" spans="6:8">
      <c r="F4161" s="1057"/>
      <c r="H4161" s="1057"/>
    </row>
    <row r="4162" spans="6:8">
      <c r="F4162" s="1057"/>
      <c r="H4162" s="1057"/>
    </row>
    <row r="4163" spans="6:8">
      <c r="F4163" s="1057"/>
      <c r="H4163" s="1057"/>
    </row>
    <row r="4164" spans="6:8">
      <c r="F4164" s="1057"/>
      <c r="H4164" s="1057"/>
    </row>
    <row r="4165" spans="6:8">
      <c r="F4165" s="1057"/>
      <c r="H4165" s="1057"/>
    </row>
    <row r="4166" spans="6:8">
      <c r="F4166" s="1057"/>
      <c r="H4166" s="1057"/>
    </row>
    <row r="4167" spans="6:8">
      <c r="F4167" s="1057"/>
      <c r="H4167" s="1057"/>
    </row>
    <row r="4168" spans="6:8">
      <c r="F4168" s="1057"/>
      <c r="H4168" s="1057"/>
    </row>
    <row r="4169" spans="6:8">
      <c r="F4169" s="1057"/>
      <c r="H4169" s="1057"/>
    </row>
    <row r="4170" spans="6:8">
      <c r="F4170" s="1057"/>
      <c r="H4170" s="1057"/>
    </row>
    <row r="4171" spans="6:8">
      <c r="F4171" s="1057"/>
      <c r="H4171" s="1057"/>
    </row>
    <row r="4172" spans="6:8">
      <c r="F4172" s="1057"/>
      <c r="H4172" s="1057"/>
    </row>
    <row r="4173" spans="6:8">
      <c r="F4173" s="1057"/>
      <c r="H4173" s="1057"/>
    </row>
    <row r="4174" spans="6:8">
      <c r="F4174" s="1057"/>
      <c r="H4174" s="1057"/>
    </row>
    <row r="4175" spans="6:8">
      <c r="F4175" s="1057"/>
      <c r="H4175" s="1057"/>
    </row>
    <row r="4176" spans="6:8">
      <c r="F4176" s="1057"/>
      <c r="H4176" s="1057"/>
    </row>
    <row r="4177" spans="6:8">
      <c r="F4177" s="1057"/>
      <c r="H4177" s="1057"/>
    </row>
    <row r="4178" spans="6:8">
      <c r="F4178" s="1057"/>
      <c r="H4178" s="1057"/>
    </row>
    <row r="4179" spans="6:8">
      <c r="F4179" s="1057"/>
      <c r="H4179" s="1057"/>
    </row>
    <row r="4180" spans="6:8">
      <c r="F4180" s="1057"/>
      <c r="H4180" s="1057"/>
    </row>
    <row r="4181" spans="6:8">
      <c r="F4181" s="1057"/>
      <c r="H4181" s="1057"/>
    </row>
    <row r="4182" spans="6:8">
      <c r="F4182" s="1057"/>
      <c r="H4182" s="1057"/>
    </row>
    <row r="4183" spans="6:8">
      <c r="F4183" s="1057"/>
      <c r="H4183" s="1057"/>
    </row>
    <row r="4184" spans="6:8">
      <c r="F4184" s="1057"/>
      <c r="H4184" s="1057"/>
    </row>
    <row r="4185" spans="6:8">
      <c r="F4185" s="1057"/>
      <c r="H4185" s="1057"/>
    </row>
    <row r="4186" spans="6:8">
      <c r="F4186" s="1057"/>
      <c r="H4186" s="1057"/>
    </row>
    <row r="4187" spans="6:8">
      <c r="F4187" s="1057"/>
      <c r="H4187" s="1057"/>
    </row>
    <row r="4188" spans="6:8">
      <c r="F4188" s="1057"/>
      <c r="H4188" s="1057"/>
    </row>
    <row r="4189" spans="6:8">
      <c r="F4189" s="1057"/>
      <c r="H4189" s="1057"/>
    </row>
    <row r="4190" spans="6:8">
      <c r="F4190" s="1057"/>
      <c r="H4190" s="1057"/>
    </row>
    <row r="4191" spans="6:8">
      <c r="F4191" s="1057"/>
      <c r="H4191" s="1057"/>
    </row>
    <row r="4192" spans="6:8">
      <c r="F4192" s="1057"/>
      <c r="H4192" s="1057"/>
    </row>
    <row r="4193" spans="6:8">
      <c r="F4193" s="1057"/>
      <c r="H4193" s="1057"/>
    </row>
    <row r="4194" spans="6:8">
      <c r="F4194" s="1057"/>
      <c r="H4194" s="1057"/>
    </row>
    <row r="4195" spans="6:8">
      <c r="F4195" s="1057"/>
      <c r="H4195" s="1057"/>
    </row>
    <row r="4196" spans="6:8">
      <c r="F4196" s="1057"/>
      <c r="H4196" s="1057"/>
    </row>
    <row r="4197" spans="6:8">
      <c r="F4197" s="1057"/>
      <c r="H4197" s="1057"/>
    </row>
    <row r="4198" spans="6:8">
      <c r="F4198" s="1057"/>
      <c r="H4198" s="1057"/>
    </row>
    <row r="4199" spans="6:8">
      <c r="F4199" s="1057"/>
      <c r="H4199" s="1057"/>
    </row>
    <row r="4200" spans="6:8">
      <c r="F4200" s="1057"/>
      <c r="H4200" s="1057"/>
    </row>
    <row r="4201" spans="6:8">
      <c r="F4201" s="1057"/>
      <c r="H4201" s="1057"/>
    </row>
    <row r="4202" spans="6:8">
      <c r="F4202" s="1057"/>
      <c r="H4202" s="1057"/>
    </row>
    <row r="4203" spans="6:8">
      <c r="F4203" s="1057"/>
      <c r="H4203" s="1057"/>
    </row>
    <row r="4204" spans="6:8">
      <c r="F4204" s="1057"/>
      <c r="H4204" s="1057"/>
    </row>
    <row r="4205" spans="6:8">
      <c r="F4205" s="1057"/>
      <c r="H4205" s="1057"/>
    </row>
    <row r="4206" spans="6:8">
      <c r="F4206" s="1057"/>
      <c r="H4206" s="1057"/>
    </row>
    <row r="4207" spans="6:8">
      <c r="F4207" s="1057"/>
      <c r="H4207" s="1057"/>
    </row>
    <row r="4208" spans="6:8">
      <c r="F4208" s="1057"/>
      <c r="H4208" s="1057"/>
    </row>
    <row r="4209" spans="6:8">
      <c r="F4209" s="1057"/>
      <c r="H4209" s="1057"/>
    </row>
    <row r="4210" spans="6:8">
      <c r="F4210" s="1057"/>
      <c r="H4210" s="1057"/>
    </row>
    <row r="4211" spans="6:8">
      <c r="F4211" s="1057"/>
      <c r="H4211" s="1057"/>
    </row>
    <row r="4212" spans="6:8">
      <c r="F4212" s="1057"/>
      <c r="H4212" s="1057"/>
    </row>
    <row r="4213" spans="6:8">
      <c r="F4213" s="1057"/>
      <c r="H4213" s="1057"/>
    </row>
    <row r="4214" spans="6:8">
      <c r="F4214" s="1057"/>
      <c r="H4214" s="1057"/>
    </row>
    <row r="4215" spans="6:8">
      <c r="F4215" s="1057"/>
      <c r="H4215" s="1057"/>
    </row>
    <row r="4216" spans="6:8">
      <c r="F4216" s="1057"/>
      <c r="H4216" s="1057"/>
    </row>
    <row r="4217" spans="6:8">
      <c r="F4217" s="1057"/>
      <c r="H4217" s="1057"/>
    </row>
    <row r="4218" spans="6:8">
      <c r="F4218" s="1057"/>
      <c r="H4218" s="1057"/>
    </row>
    <row r="4219" spans="6:8">
      <c r="F4219" s="1057"/>
      <c r="H4219" s="1057"/>
    </row>
    <row r="4220" spans="6:8">
      <c r="F4220" s="1057"/>
      <c r="H4220" s="1057"/>
    </row>
    <row r="4221" spans="6:8">
      <c r="F4221" s="1057"/>
      <c r="H4221" s="1057"/>
    </row>
    <row r="4222" spans="6:8">
      <c r="F4222" s="1057"/>
      <c r="H4222" s="1057"/>
    </row>
    <row r="4223" spans="6:8">
      <c r="F4223" s="1057"/>
      <c r="H4223" s="1057"/>
    </row>
    <row r="4224" spans="6:8">
      <c r="F4224" s="1057"/>
      <c r="H4224" s="1057"/>
    </row>
    <row r="4225" spans="6:8">
      <c r="F4225" s="1057"/>
      <c r="H4225" s="1057"/>
    </row>
    <row r="4226" spans="6:8">
      <c r="F4226" s="1057"/>
      <c r="H4226" s="1057"/>
    </row>
    <row r="4227" spans="6:8">
      <c r="F4227" s="1057"/>
      <c r="H4227" s="1057"/>
    </row>
    <row r="4228" spans="6:8">
      <c r="F4228" s="1057"/>
      <c r="H4228" s="1057"/>
    </row>
    <row r="4229" spans="6:8">
      <c r="F4229" s="1057"/>
      <c r="H4229" s="1057"/>
    </row>
    <row r="4230" spans="6:8">
      <c r="F4230" s="1057"/>
      <c r="H4230" s="1057"/>
    </row>
    <row r="4231" spans="6:8">
      <c r="F4231" s="1057"/>
      <c r="H4231" s="1057"/>
    </row>
    <row r="4232" spans="6:8">
      <c r="F4232" s="1057"/>
      <c r="H4232" s="1057"/>
    </row>
    <row r="4233" spans="6:8">
      <c r="F4233" s="1057"/>
      <c r="H4233" s="1057"/>
    </row>
    <row r="4234" spans="6:8">
      <c r="F4234" s="1057"/>
      <c r="H4234" s="1057"/>
    </row>
    <row r="4235" spans="6:8">
      <c r="F4235" s="1057"/>
      <c r="H4235" s="1057"/>
    </row>
    <row r="4236" spans="6:8">
      <c r="F4236" s="1057"/>
      <c r="H4236" s="1057"/>
    </row>
    <row r="4237" spans="6:8">
      <c r="F4237" s="1057"/>
      <c r="H4237" s="1057"/>
    </row>
    <row r="4238" spans="6:8">
      <c r="F4238" s="1057"/>
      <c r="H4238" s="1057"/>
    </row>
    <row r="4239" spans="6:8">
      <c r="F4239" s="1057"/>
      <c r="H4239" s="1057"/>
    </row>
    <row r="4240" spans="6:8">
      <c r="F4240" s="1057"/>
      <c r="H4240" s="1057"/>
    </row>
    <row r="4241" spans="6:8">
      <c r="F4241" s="1057"/>
      <c r="H4241" s="1057"/>
    </row>
    <row r="4242" spans="6:8">
      <c r="F4242" s="1057"/>
      <c r="H4242" s="1057"/>
    </row>
    <row r="4243" spans="6:8">
      <c r="F4243" s="1057"/>
      <c r="H4243" s="1057"/>
    </row>
    <row r="4244" spans="6:8">
      <c r="F4244" s="1057"/>
      <c r="H4244" s="1057"/>
    </row>
    <row r="4245" spans="6:8">
      <c r="F4245" s="1057"/>
      <c r="H4245" s="1057"/>
    </row>
    <row r="4246" spans="6:8">
      <c r="F4246" s="1057"/>
      <c r="H4246" s="1057"/>
    </row>
    <row r="4247" spans="6:8">
      <c r="F4247" s="1057"/>
      <c r="H4247" s="1057"/>
    </row>
    <row r="4248" spans="6:8">
      <c r="F4248" s="1057"/>
      <c r="H4248" s="1057"/>
    </row>
    <row r="4249" spans="6:8">
      <c r="F4249" s="1057"/>
      <c r="H4249" s="1057"/>
    </row>
    <row r="4250" spans="6:8">
      <c r="F4250" s="1057"/>
      <c r="H4250" s="1057"/>
    </row>
    <row r="4251" spans="6:8">
      <c r="F4251" s="1057"/>
      <c r="H4251" s="1057"/>
    </row>
    <row r="4252" spans="6:8">
      <c r="F4252" s="1057"/>
      <c r="H4252" s="1057"/>
    </row>
    <row r="4253" spans="6:8">
      <c r="F4253" s="1057"/>
      <c r="H4253" s="1057"/>
    </row>
    <row r="4254" spans="6:8">
      <c r="F4254" s="1057"/>
      <c r="H4254" s="1057"/>
    </row>
    <row r="4255" spans="6:8">
      <c r="F4255" s="1057"/>
      <c r="H4255" s="1057"/>
    </row>
    <row r="4256" spans="6:8">
      <c r="F4256" s="1057"/>
      <c r="H4256" s="1057"/>
    </row>
    <row r="4257" spans="6:8">
      <c r="F4257" s="1057"/>
      <c r="H4257" s="1057"/>
    </row>
    <row r="4258" spans="6:8">
      <c r="F4258" s="1057"/>
      <c r="H4258" s="1057"/>
    </row>
    <row r="4259" spans="6:8">
      <c r="F4259" s="1057"/>
      <c r="H4259" s="1057"/>
    </row>
    <row r="4260" spans="6:8">
      <c r="F4260" s="1057"/>
      <c r="H4260" s="1057"/>
    </row>
    <row r="4261" spans="6:8">
      <c r="F4261" s="1057"/>
      <c r="H4261" s="1057"/>
    </row>
    <row r="4262" spans="6:8">
      <c r="F4262" s="1057"/>
      <c r="H4262" s="1057"/>
    </row>
    <row r="4263" spans="6:8">
      <c r="F4263" s="1057"/>
      <c r="H4263" s="1057"/>
    </row>
    <row r="4264" spans="6:8">
      <c r="F4264" s="1057"/>
      <c r="H4264" s="1057"/>
    </row>
    <row r="4265" spans="6:8">
      <c r="F4265" s="1057"/>
      <c r="H4265" s="1057"/>
    </row>
    <row r="4266" spans="6:8">
      <c r="F4266" s="1057"/>
      <c r="H4266" s="1057"/>
    </row>
    <row r="4267" spans="6:8">
      <c r="F4267" s="1057"/>
      <c r="H4267" s="1057"/>
    </row>
    <row r="4268" spans="6:8">
      <c r="F4268" s="1057"/>
      <c r="H4268" s="1057"/>
    </row>
    <row r="4269" spans="6:8">
      <c r="F4269" s="1057"/>
      <c r="H4269" s="1057"/>
    </row>
    <row r="4270" spans="6:8">
      <c r="F4270" s="1057"/>
      <c r="H4270" s="1057"/>
    </row>
    <row r="4271" spans="6:8">
      <c r="F4271" s="1057"/>
      <c r="H4271" s="1057"/>
    </row>
    <row r="4272" spans="6:8">
      <c r="F4272" s="1057"/>
      <c r="H4272" s="1057"/>
    </row>
    <row r="4273" spans="6:8">
      <c r="F4273" s="1057"/>
      <c r="H4273" s="1057"/>
    </row>
    <row r="4274" spans="6:8">
      <c r="F4274" s="1057"/>
      <c r="H4274" s="1057"/>
    </row>
    <row r="4275" spans="6:8">
      <c r="F4275" s="1057"/>
      <c r="H4275" s="1057"/>
    </row>
    <row r="4276" spans="6:8">
      <c r="F4276" s="1057"/>
      <c r="H4276" s="1057"/>
    </row>
    <row r="4277" spans="6:8">
      <c r="F4277" s="1057"/>
      <c r="H4277" s="1057"/>
    </row>
    <row r="4278" spans="6:8">
      <c r="F4278" s="1057"/>
      <c r="H4278" s="1057"/>
    </row>
    <row r="4279" spans="6:8">
      <c r="F4279" s="1057"/>
      <c r="H4279" s="1057"/>
    </row>
    <row r="4280" spans="6:8">
      <c r="F4280" s="1057"/>
      <c r="H4280" s="1057"/>
    </row>
    <row r="4281" spans="6:8">
      <c r="F4281" s="1057"/>
      <c r="H4281" s="1057"/>
    </row>
    <row r="4282" spans="6:8">
      <c r="F4282" s="1057"/>
      <c r="H4282" s="1057"/>
    </row>
    <row r="4283" spans="6:8">
      <c r="F4283" s="1057"/>
      <c r="H4283" s="1057"/>
    </row>
    <row r="4284" spans="6:8">
      <c r="F4284" s="1057"/>
      <c r="H4284" s="1057"/>
    </row>
    <row r="4285" spans="6:8">
      <c r="F4285" s="1057"/>
      <c r="H4285" s="1057"/>
    </row>
    <row r="4286" spans="6:8">
      <c r="F4286" s="1057"/>
      <c r="H4286" s="1057"/>
    </row>
    <row r="4287" spans="6:8">
      <c r="F4287" s="1057"/>
      <c r="H4287" s="1057"/>
    </row>
    <row r="4288" spans="6:8">
      <c r="F4288" s="1057"/>
      <c r="H4288" s="1057"/>
    </row>
    <row r="4289" spans="6:8">
      <c r="F4289" s="1057"/>
      <c r="H4289" s="1057"/>
    </row>
    <row r="4290" spans="6:8">
      <c r="F4290" s="1057"/>
      <c r="H4290" s="1057"/>
    </row>
    <row r="4291" spans="6:8">
      <c r="F4291" s="1057"/>
      <c r="H4291" s="1057"/>
    </row>
    <row r="4292" spans="6:8">
      <c r="F4292" s="1057"/>
      <c r="H4292" s="1057"/>
    </row>
    <row r="4293" spans="6:8">
      <c r="F4293" s="1057"/>
      <c r="H4293" s="1057"/>
    </row>
    <row r="4294" spans="6:8">
      <c r="F4294" s="1057"/>
      <c r="H4294" s="1057"/>
    </row>
    <row r="4295" spans="6:8">
      <c r="F4295" s="1057"/>
      <c r="H4295" s="1057"/>
    </row>
    <row r="4296" spans="6:8">
      <c r="F4296" s="1057"/>
      <c r="H4296" s="1057"/>
    </row>
    <row r="4297" spans="6:8">
      <c r="F4297" s="1057"/>
      <c r="H4297" s="1057"/>
    </row>
    <row r="4298" spans="6:8">
      <c r="F4298" s="1057"/>
      <c r="H4298" s="1057"/>
    </row>
    <row r="4299" spans="6:8">
      <c r="F4299" s="1057"/>
      <c r="H4299" s="1057"/>
    </row>
    <row r="4300" spans="6:8">
      <c r="F4300" s="1057"/>
      <c r="H4300" s="1057"/>
    </row>
    <row r="4301" spans="6:8">
      <c r="F4301" s="1057"/>
      <c r="H4301" s="1057"/>
    </row>
    <row r="4302" spans="6:8">
      <c r="F4302" s="1057"/>
      <c r="H4302" s="1057"/>
    </row>
    <row r="4303" spans="6:8">
      <c r="F4303" s="1057"/>
      <c r="H4303" s="1057"/>
    </row>
    <row r="4304" spans="6:8">
      <c r="F4304" s="1057"/>
      <c r="H4304" s="1057"/>
    </row>
    <row r="4305" spans="6:8">
      <c r="F4305" s="1057"/>
      <c r="H4305" s="1057"/>
    </row>
    <row r="4306" spans="6:8">
      <c r="F4306" s="1057"/>
      <c r="H4306" s="1057"/>
    </row>
    <row r="4307" spans="6:8">
      <c r="F4307" s="1057"/>
      <c r="H4307" s="1057"/>
    </row>
    <row r="4308" spans="6:8">
      <c r="F4308" s="1057"/>
      <c r="H4308" s="1057"/>
    </row>
    <row r="4309" spans="6:8">
      <c r="F4309" s="1057"/>
      <c r="H4309" s="1057"/>
    </row>
    <row r="4310" spans="6:8">
      <c r="F4310" s="1057"/>
      <c r="H4310" s="1057"/>
    </row>
    <row r="4311" spans="6:8">
      <c r="F4311" s="1057"/>
      <c r="H4311" s="1057"/>
    </row>
    <row r="4312" spans="6:8">
      <c r="F4312" s="1057"/>
      <c r="H4312" s="1057"/>
    </row>
    <row r="4313" spans="6:8">
      <c r="F4313" s="1057"/>
      <c r="H4313" s="1057"/>
    </row>
    <row r="4314" spans="6:8">
      <c r="F4314" s="1057"/>
      <c r="H4314" s="1057"/>
    </row>
    <row r="4315" spans="6:8">
      <c r="F4315" s="1057"/>
      <c r="H4315" s="1057"/>
    </row>
    <row r="4316" spans="6:8">
      <c r="F4316" s="1057"/>
      <c r="H4316" s="1057"/>
    </row>
    <row r="4317" spans="6:8">
      <c r="F4317" s="1057"/>
      <c r="H4317" s="1057"/>
    </row>
    <row r="4318" spans="6:8">
      <c r="F4318" s="1057"/>
      <c r="H4318" s="1057"/>
    </row>
    <row r="4319" spans="6:8">
      <c r="F4319" s="1057"/>
      <c r="H4319" s="1057"/>
    </row>
    <row r="4320" spans="6:8">
      <c r="F4320" s="1057"/>
      <c r="H4320" s="1057"/>
    </row>
    <row r="4321" spans="6:8">
      <c r="F4321" s="1057"/>
      <c r="H4321" s="1057"/>
    </row>
    <row r="4322" spans="6:8">
      <c r="F4322" s="1057"/>
      <c r="H4322" s="1057"/>
    </row>
    <row r="4323" spans="6:8">
      <c r="F4323" s="1057"/>
      <c r="H4323" s="1057"/>
    </row>
    <row r="4324" spans="6:8">
      <c r="F4324" s="1057"/>
      <c r="H4324" s="1057"/>
    </row>
    <row r="4325" spans="6:8">
      <c r="F4325" s="1057"/>
      <c r="H4325" s="1057"/>
    </row>
    <row r="4326" spans="6:8">
      <c r="F4326" s="1057"/>
      <c r="H4326" s="1057"/>
    </row>
    <row r="4327" spans="6:8">
      <c r="F4327" s="1057"/>
      <c r="H4327" s="1057"/>
    </row>
    <row r="4328" spans="6:8">
      <c r="F4328" s="1057"/>
      <c r="H4328" s="1057"/>
    </row>
    <row r="4329" spans="6:8">
      <c r="F4329" s="1057"/>
      <c r="H4329" s="1057"/>
    </row>
    <row r="4330" spans="6:8">
      <c r="F4330" s="1057"/>
      <c r="H4330" s="1057"/>
    </row>
    <row r="4331" spans="6:8">
      <c r="F4331" s="1057"/>
      <c r="H4331" s="1057"/>
    </row>
    <row r="4332" spans="6:8">
      <c r="F4332" s="1057"/>
      <c r="H4332" s="1057"/>
    </row>
    <row r="4333" spans="6:8">
      <c r="F4333" s="1057"/>
      <c r="H4333" s="1057"/>
    </row>
    <row r="4334" spans="6:8">
      <c r="F4334" s="1057"/>
      <c r="H4334" s="1057"/>
    </row>
    <row r="4335" spans="6:8">
      <c r="F4335" s="1057"/>
      <c r="H4335" s="1057"/>
    </row>
    <row r="4336" spans="6:8">
      <c r="F4336" s="1057"/>
      <c r="H4336" s="1057"/>
    </row>
    <row r="4337" spans="6:8">
      <c r="F4337" s="1057"/>
      <c r="H4337" s="1057"/>
    </row>
    <row r="4338" spans="6:8">
      <c r="F4338" s="1057"/>
      <c r="H4338" s="1057"/>
    </row>
    <row r="4339" spans="6:8">
      <c r="F4339" s="1057"/>
      <c r="H4339" s="1057"/>
    </row>
    <row r="4340" spans="6:8">
      <c r="F4340" s="1057"/>
      <c r="H4340" s="1057"/>
    </row>
    <row r="4341" spans="6:8">
      <c r="F4341" s="1057"/>
      <c r="H4341" s="1057"/>
    </row>
    <row r="4342" spans="6:8">
      <c r="F4342" s="1057"/>
      <c r="H4342" s="1057"/>
    </row>
    <row r="4343" spans="6:8">
      <c r="F4343" s="1057"/>
      <c r="H4343" s="1057"/>
    </row>
    <row r="4344" spans="6:8">
      <c r="F4344" s="1057"/>
      <c r="H4344" s="1057"/>
    </row>
    <row r="4345" spans="6:8">
      <c r="F4345" s="1057"/>
      <c r="H4345" s="1057"/>
    </row>
    <row r="4346" spans="6:8">
      <c r="F4346" s="1057"/>
      <c r="H4346" s="1057"/>
    </row>
    <row r="4347" spans="6:8">
      <c r="F4347" s="1057"/>
      <c r="H4347" s="1057"/>
    </row>
    <row r="4348" spans="6:8">
      <c r="F4348" s="1057"/>
      <c r="H4348" s="1057"/>
    </row>
    <row r="4349" spans="6:8">
      <c r="F4349" s="1057"/>
      <c r="H4349" s="1057"/>
    </row>
    <row r="4350" spans="6:8">
      <c r="F4350" s="1057"/>
      <c r="H4350" s="1057"/>
    </row>
    <row r="4351" spans="6:8">
      <c r="F4351" s="1057"/>
      <c r="H4351" s="1057"/>
    </row>
    <row r="4352" spans="6:8">
      <c r="F4352" s="1057"/>
      <c r="H4352" s="1057"/>
    </row>
    <row r="4353" spans="6:8">
      <c r="F4353" s="1057"/>
      <c r="H4353" s="1057"/>
    </row>
    <row r="4354" spans="6:8">
      <c r="F4354" s="1057"/>
      <c r="H4354" s="1057"/>
    </row>
    <row r="4355" spans="6:8">
      <c r="F4355" s="1057"/>
      <c r="H4355" s="1057"/>
    </row>
    <row r="4356" spans="6:8">
      <c r="F4356" s="1057"/>
      <c r="H4356" s="1057"/>
    </row>
    <row r="4357" spans="6:8">
      <c r="F4357" s="1057"/>
      <c r="H4357" s="1057"/>
    </row>
    <row r="4358" spans="6:8">
      <c r="F4358" s="1057"/>
      <c r="H4358" s="1057"/>
    </row>
    <row r="4359" spans="6:8">
      <c r="F4359" s="1057"/>
      <c r="H4359" s="1057"/>
    </row>
    <row r="4360" spans="6:8">
      <c r="F4360" s="1057"/>
      <c r="H4360" s="1057"/>
    </row>
    <row r="4361" spans="6:8">
      <c r="F4361" s="1057"/>
      <c r="H4361" s="1057"/>
    </row>
    <row r="4362" spans="6:8">
      <c r="F4362" s="1057"/>
      <c r="H4362" s="1057"/>
    </row>
    <row r="4363" spans="6:8">
      <c r="F4363" s="1057"/>
      <c r="H4363" s="1057"/>
    </row>
    <row r="4364" spans="6:8">
      <c r="F4364" s="1057"/>
      <c r="H4364" s="1057"/>
    </row>
    <row r="4365" spans="6:8">
      <c r="F4365" s="1057"/>
      <c r="H4365" s="1057"/>
    </row>
    <row r="4366" spans="6:8">
      <c r="F4366" s="1057"/>
      <c r="H4366" s="1057"/>
    </row>
    <row r="4367" spans="6:8">
      <c r="F4367" s="1057"/>
      <c r="H4367" s="1057"/>
    </row>
    <row r="4368" spans="6:8">
      <c r="F4368" s="1057"/>
      <c r="H4368" s="1057"/>
    </row>
    <row r="4369" spans="6:8">
      <c r="F4369" s="1057"/>
      <c r="H4369" s="1057"/>
    </row>
    <row r="4370" spans="6:8">
      <c r="F4370" s="1057"/>
      <c r="H4370" s="1057"/>
    </row>
    <row r="4371" spans="6:8">
      <c r="F4371" s="1057"/>
      <c r="H4371" s="1057"/>
    </row>
    <row r="4372" spans="6:8">
      <c r="F4372" s="1057"/>
      <c r="H4372" s="1057"/>
    </row>
    <row r="4373" spans="6:8">
      <c r="F4373" s="1057"/>
      <c r="H4373" s="1057"/>
    </row>
    <row r="4374" spans="6:8">
      <c r="F4374" s="1057"/>
      <c r="H4374" s="1057"/>
    </row>
    <row r="4375" spans="6:8">
      <c r="F4375" s="1057"/>
      <c r="H4375" s="1057"/>
    </row>
    <row r="4376" spans="6:8">
      <c r="F4376" s="1057"/>
      <c r="H4376" s="1057"/>
    </row>
    <row r="4377" spans="6:8">
      <c r="F4377" s="1057"/>
      <c r="H4377" s="1057"/>
    </row>
    <row r="4378" spans="6:8">
      <c r="F4378" s="1057"/>
      <c r="H4378" s="1057"/>
    </row>
    <row r="4379" spans="6:8">
      <c r="F4379" s="1057"/>
      <c r="H4379" s="1057"/>
    </row>
    <row r="4380" spans="6:8">
      <c r="F4380" s="1057"/>
      <c r="H4380" s="1057"/>
    </row>
    <row r="4381" spans="6:8">
      <c r="F4381" s="1057"/>
      <c r="H4381" s="1057"/>
    </row>
    <row r="4382" spans="6:8">
      <c r="F4382" s="1057"/>
      <c r="H4382" s="1057"/>
    </row>
    <row r="4383" spans="6:8">
      <c r="F4383" s="1057"/>
      <c r="H4383" s="1057"/>
    </row>
    <row r="4384" spans="6:8">
      <c r="F4384" s="1057"/>
      <c r="H4384" s="1057"/>
    </row>
    <row r="4385" spans="6:8">
      <c r="F4385" s="1057"/>
      <c r="H4385" s="1057"/>
    </row>
    <row r="4386" spans="6:8">
      <c r="F4386" s="1057"/>
      <c r="H4386" s="1057"/>
    </row>
    <row r="4387" spans="6:8">
      <c r="F4387" s="1057"/>
      <c r="H4387" s="1057"/>
    </row>
    <row r="4388" spans="6:8">
      <c r="F4388" s="1057"/>
      <c r="H4388" s="1057"/>
    </row>
    <row r="4389" spans="6:8">
      <c r="F4389" s="1057"/>
      <c r="H4389" s="1057"/>
    </row>
    <row r="4390" spans="6:8">
      <c r="F4390" s="1057"/>
      <c r="H4390" s="1057"/>
    </row>
    <row r="4391" spans="6:8">
      <c r="F4391" s="1057"/>
      <c r="H4391" s="1057"/>
    </row>
    <row r="4392" spans="6:8">
      <c r="F4392" s="1057"/>
      <c r="H4392" s="1057"/>
    </row>
    <row r="4393" spans="6:8">
      <c r="F4393" s="1057"/>
      <c r="H4393" s="1057"/>
    </row>
    <row r="4394" spans="6:8">
      <c r="F4394" s="1057"/>
      <c r="H4394" s="1057"/>
    </row>
    <row r="4395" spans="6:8">
      <c r="F4395" s="1057"/>
      <c r="H4395" s="1057"/>
    </row>
    <row r="4396" spans="6:8">
      <c r="F4396" s="1057"/>
      <c r="H4396" s="1057"/>
    </row>
    <row r="4397" spans="6:8">
      <c r="F4397" s="1057"/>
      <c r="H4397" s="1057"/>
    </row>
    <row r="4398" spans="6:8">
      <c r="F4398" s="1057"/>
      <c r="H4398" s="1057"/>
    </row>
    <row r="4399" spans="6:8">
      <c r="F4399" s="1057"/>
      <c r="H4399" s="1057"/>
    </row>
    <row r="4400" spans="6:8">
      <c r="F4400" s="1057"/>
      <c r="H4400" s="1057"/>
    </row>
    <row r="4401" spans="6:8">
      <c r="F4401" s="1057"/>
      <c r="H4401" s="1057"/>
    </row>
    <row r="4402" spans="6:8">
      <c r="F4402" s="1057"/>
      <c r="H4402" s="1057"/>
    </row>
    <row r="4403" spans="6:8">
      <c r="F4403" s="1057"/>
      <c r="H4403" s="1057"/>
    </row>
    <row r="4404" spans="6:8">
      <c r="F4404" s="1057"/>
      <c r="H4404" s="1057"/>
    </row>
    <row r="4405" spans="6:8">
      <c r="F4405" s="1057"/>
      <c r="H4405" s="1057"/>
    </row>
    <row r="4406" spans="6:8">
      <c r="F4406" s="1057"/>
      <c r="H4406" s="1057"/>
    </row>
    <row r="4407" spans="6:8">
      <c r="F4407" s="1057"/>
      <c r="H4407" s="1057"/>
    </row>
    <row r="4408" spans="6:8">
      <c r="F4408" s="1057"/>
      <c r="H4408" s="1057"/>
    </row>
    <row r="4409" spans="6:8">
      <c r="F4409" s="1057"/>
      <c r="H4409" s="1057"/>
    </row>
    <row r="4410" spans="6:8">
      <c r="F4410" s="1057"/>
      <c r="H4410" s="1057"/>
    </row>
    <row r="4411" spans="6:8">
      <c r="F4411" s="1057"/>
      <c r="H4411" s="1057"/>
    </row>
    <row r="4412" spans="6:8">
      <c r="F4412" s="1057"/>
      <c r="H4412" s="1057"/>
    </row>
    <row r="4413" spans="6:8">
      <c r="F4413" s="1057"/>
      <c r="H4413" s="1057"/>
    </row>
    <row r="4414" spans="6:8">
      <c r="F4414" s="1057"/>
      <c r="H4414" s="1057"/>
    </row>
    <row r="4415" spans="6:8">
      <c r="F4415" s="1057"/>
      <c r="H4415" s="1057"/>
    </row>
    <row r="4416" spans="6:8">
      <c r="F4416" s="1057"/>
      <c r="H4416" s="1057"/>
    </row>
    <row r="4417" spans="6:8">
      <c r="F4417" s="1057"/>
      <c r="H4417" s="1057"/>
    </row>
    <row r="4418" spans="6:8">
      <c r="F4418" s="1057"/>
      <c r="H4418" s="1057"/>
    </row>
    <row r="4419" spans="6:8">
      <c r="F4419" s="1057"/>
      <c r="H4419" s="1057"/>
    </row>
    <row r="4420" spans="6:8">
      <c r="F4420" s="1057"/>
      <c r="H4420" s="1057"/>
    </row>
    <row r="4421" spans="6:8">
      <c r="F4421" s="1057"/>
      <c r="H4421" s="1057"/>
    </row>
    <row r="4422" spans="6:8">
      <c r="F4422" s="1057"/>
      <c r="H4422" s="1057"/>
    </row>
    <row r="4423" spans="6:8">
      <c r="F4423" s="1057"/>
      <c r="H4423" s="1057"/>
    </row>
    <row r="4424" spans="6:8">
      <c r="F4424" s="1057"/>
      <c r="H4424" s="1057"/>
    </row>
    <row r="4425" spans="6:8">
      <c r="F4425" s="1057"/>
      <c r="H4425" s="1057"/>
    </row>
    <row r="4426" spans="6:8">
      <c r="F4426" s="1057"/>
      <c r="H4426" s="1057"/>
    </row>
    <row r="4427" spans="6:8">
      <c r="F4427" s="1057"/>
      <c r="H4427" s="1057"/>
    </row>
    <row r="4428" spans="6:8">
      <c r="F4428" s="1057"/>
      <c r="H4428" s="1057"/>
    </row>
    <row r="4429" spans="6:8">
      <c r="F4429" s="1057"/>
      <c r="H4429" s="1057"/>
    </row>
    <row r="4430" spans="6:8">
      <c r="F4430" s="1057"/>
      <c r="H4430" s="1057"/>
    </row>
    <row r="4431" spans="6:8">
      <c r="F4431" s="1057"/>
      <c r="H4431" s="1057"/>
    </row>
    <row r="4432" spans="6:8">
      <c r="F4432" s="1057"/>
      <c r="H4432" s="1057"/>
    </row>
    <row r="4433" spans="6:8">
      <c r="F4433" s="1057"/>
      <c r="H4433" s="1057"/>
    </row>
    <row r="4434" spans="6:8">
      <c r="F4434" s="1057"/>
      <c r="H4434" s="1057"/>
    </row>
    <row r="4435" spans="6:8">
      <c r="F4435" s="1057"/>
      <c r="H4435" s="1057"/>
    </row>
    <row r="4436" spans="6:8">
      <c r="F4436" s="1057"/>
      <c r="H4436" s="1057"/>
    </row>
    <row r="4437" spans="6:8">
      <c r="F4437" s="1057"/>
      <c r="H4437" s="1057"/>
    </row>
    <row r="4438" spans="6:8">
      <c r="F4438" s="1057"/>
      <c r="H4438" s="1057"/>
    </row>
    <row r="4439" spans="6:8">
      <c r="F4439" s="1057"/>
      <c r="H4439" s="1057"/>
    </row>
    <row r="4440" spans="6:8">
      <c r="F4440" s="1057"/>
      <c r="H4440" s="1057"/>
    </row>
    <row r="4441" spans="6:8">
      <c r="F4441" s="1057"/>
      <c r="H4441" s="1057"/>
    </row>
    <row r="4442" spans="6:8">
      <c r="F4442" s="1057"/>
      <c r="H4442" s="1057"/>
    </row>
    <row r="4443" spans="6:8">
      <c r="F4443" s="1057"/>
      <c r="H4443" s="1057"/>
    </row>
    <row r="4444" spans="6:8">
      <c r="F4444" s="1057"/>
      <c r="H4444" s="1057"/>
    </row>
    <row r="4445" spans="6:8">
      <c r="F4445" s="1057"/>
      <c r="H4445" s="1057"/>
    </row>
    <row r="4446" spans="6:8">
      <c r="F4446" s="1057"/>
      <c r="H4446" s="1057"/>
    </row>
    <row r="4447" spans="6:8">
      <c r="F4447" s="1057"/>
      <c r="H4447" s="1057"/>
    </row>
    <row r="4448" spans="6:8">
      <c r="F4448" s="1057"/>
      <c r="H4448" s="1057"/>
    </row>
    <row r="4449" spans="6:8">
      <c r="F4449" s="1057"/>
      <c r="H4449" s="1057"/>
    </row>
    <row r="4450" spans="6:8">
      <c r="F4450" s="1057"/>
      <c r="H4450" s="1057"/>
    </row>
    <row r="4451" spans="6:8">
      <c r="F4451" s="1057"/>
      <c r="H4451" s="1057"/>
    </row>
    <row r="4452" spans="6:8">
      <c r="F4452" s="1057"/>
      <c r="H4452" s="1057"/>
    </row>
    <row r="4453" spans="6:8">
      <c r="F4453" s="1057"/>
      <c r="H4453" s="1057"/>
    </row>
    <row r="4454" spans="6:8">
      <c r="F4454" s="1057"/>
      <c r="H4454" s="1057"/>
    </row>
    <row r="4455" spans="6:8">
      <c r="F4455" s="1057"/>
      <c r="H4455" s="1057"/>
    </row>
    <row r="4456" spans="6:8">
      <c r="F4456" s="1057"/>
      <c r="H4456" s="1057"/>
    </row>
    <row r="4457" spans="6:8">
      <c r="F4457" s="1057"/>
      <c r="H4457" s="1057"/>
    </row>
    <row r="4458" spans="6:8">
      <c r="F4458" s="1057"/>
      <c r="H4458" s="1057"/>
    </row>
    <row r="4459" spans="6:8">
      <c r="F4459" s="1057"/>
      <c r="H4459" s="1057"/>
    </row>
    <row r="4460" spans="6:8">
      <c r="F4460" s="1057"/>
      <c r="H4460" s="1057"/>
    </row>
    <row r="4461" spans="6:8">
      <c r="F4461" s="1057"/>
      <c r="H4461" s="1057"/>
    </row>
    <row r="4462" spans="6:8">
      <c r="F4462" s="1057"/>
      <c r="H4462" s="1057"/>
    </row>
    <row r="4463" spans="6:8">
      <c r="F4463" s="1057"/>
      <c r="H4463" s="1057"/>
    </row>
    <row r="4464" spans="6:8">
      <c r="F4464" s="1057"/>
      <c r="H4464" s="1057"/>
    </row>
    <row r="4465" spans="6:8">
      <c r="F4465" s="1057"/>
      <c r="H4465" s="1057"/>
    </row>
    <row r="4466" spans="6:8">
      <c r="F4466" s="1057"/>
      <c r="H4466" s="1057"/>
    </row>
    <row r="4467" spans="6:8">
      <c r="F4467" s="1057"/>
      <c r="H4467" s="1057"/>
    </row>
    <row r="4468" spans="6:8">
      <c r="F4468" s="1057"/>
      <c r="H4468" s="1057"/>
    </row>
    <row r="4469" spans="6:8">
      <c r="F4469" s="1057"/>
      <c r="H4469" s="1057"/>
    </row>
    <row r="4470" spans="6:8">
      <c r="F4470" s="1057"/>
      <c r="H4470" s="1057"/>
    </row>
    <row r="4471" spans="6:8">
      <c r="F4471" s="1057"/>
      <c r="H4471" s="1057"/>
    </row>
    <row r="4472" spans="6:8">
      <c r="F4472" s="1057"/>
      <c r="H4472" s="1057"/>
    </row>
    <row r="4473" spans="6:8">
      <c r="F4473" s="1057"/>
      <c r="H4473" s="1057"/>
    </row>
    <row r="4474" spans="6:8">
      <c r="F4474" s="1057"/>
      <c r="H4474" s="1057"/>
    </row>
    <row r="4475" spans="6:8">
      <c r="F4475" s="1057"/>
      <c r="H4475" s="1057"/>
    </row>
    <row r="4476" spans="6:8">
      <c r="F4476" s="1057"/>
      <c r="H4476" s="1057"/>
    </row>
    <row r="4477" spans="6:8">
      <c r="F4477" s="1057"/>
      <c r="H4477" s="1057"/>
    </row>
    <row r="4478" spans="6:8">
      <c r="F4478" s="1057"/>
      <c r="H4478" s="1057"/>
    </row>
    <row r="4479" spans="6:8">
      <c r="F4479" s="1057"/>
      <c r="H4479" s="1057"/>
    </row>
    <row r="4480" spans="6:8">
      <c r="F4480" s="1057"/>
      <c r="H4480" s="1057"/>
    </row>
    <row r="4481" spans="6:8">
      <c r="F4481" s="1057"/>
      <c r="H4481" s="1057"/>
    </row>
    <row r="4482" spans="6:8">
      <c r="F4482" s="1057"/>
      <c r="H4482" s="1057"/>
    </row>
    <row r="4483" spans="6:8">
      <c r="F4483" s="1057"/>
      <c r="H4483" s="1057"/>
    </row>
    <row r="4484" spans="6:8">
      <c r="F4484" s="1057"/>
      <c r="H4484" s="1057"/>
    </row>
    <row r="4485" spans="6:8">
      <c r="F4485" s="1057"/>
      <c r="H4485" s="1057"/>
    </row>
    <row r="4486" spans="6:8">
      <c r="F4486" s="1057"/>
      <c r="H4486" s="1057"/>
    </row>
    <row r="4487" spans="6:8">
      <c r="F4487" s="1057"/>
      <c r="H4487" s="1057"/>
    </row>
    <row r="4488" spans="6:8">
      <c r="F4488" s="1057"/>
      <c r="H4488" s="1057"/>
    </row>
    <row r="4489" spans="6:8">
      <c r="F4489" s="1057"/>
      <c r="H4489" s="1057"/>
    </row>
    <row r="4490" spans="6:8">
      <c r="F4490" s="1057"/>
      <c r="H4490" s="1057"/>
    </row>
    <row r="4491" spans="6:8">
      <c r="F4491" s="1057"/>
      <c r="H4491" s="1057"/>
    </row>
    <row r="4492" spans="6:8">
      <c r="F4492" s="1057"/>
      <c r="H4492" s="1057"/>
    </row>
    <row r="4493" spans="6:8">
      <c r="F4493" s="1057"/>
      <c r="H4493" s="1057"/>
    </row>
    <row r="4494" spans="6:8">
      <c r="F4494" s="1057"/>
      <c r="H4494" s="1057"/>
    </row>
    <row r="4495" spans="6:8">
      <c r="F4495" s="1057"/>
      <c r="H4495" s="1057"/>
    </row>
    <row r="4496" spans="6:8">
      <c r="F4496" s="1057"/>
      <c r="H4496" s="1057"/>
    </row>
    <row r="4497" spans="6:8">
      <c r="F4497" s="1057"/>
      <c r="H4497" s="1057"/>
    </row>
    <row r="4498" spans="6:8">
      <c r="F4498" s="1057"/>
      <c r="H4498" s="1057"/>
    </row>
    <row r="4499" spans="6:8">
      <c r="F4499" s="1057"/>
      <c r="H4499" s="1057"/>
    </row>
    <row r="4500" spans="6:8">
      <c r="F4500" s="1057"/>
      <c r="H4500" s="1057"/>
    </row>
    <row r="4501" spans="6:8">
      <c r="F4501" s="1057"/>
      <c r="H4501" s="1057"/>
    </row>
    <row r="4502" spans="6:8">
      <c r="F4502" s="1057"/>
      <c r="H4502" s="1057"/>
    </row>
    <row r="4503" spans="6:8">
      <c r="F4503" s="1057"/>
      <c r="H4503" s="1057"/>
    </row>
    <row r="4504" spans="6:8">
      <c r="F4504" s="1057"/>
      <c r="H4504" s="1057"/>
    </row>
    <row r="4505" spans="6:8">
      <c r="F4505" s="1057"/>
      <c r="H4505" s="1057"/>
    </row>
    <row r="4506" spans="6:8">
      <c r="F4506" s="1057"/>
      <c r="H4506" s="1057"/>
    </row>
    <row r="4507" spans="6:8">
      <c r="F4507" s="1057"/>
      <c r="H4507" s="1057"/>
    </row>
    <row r="4508" spans="6:8">
      <c r="F4508" s="1057"/>
      <c r="H4508" s="1057"/>
    </row>
    <row r="4509" spans="6:8">
      <c r="F4509" s="1057"/>
      <c r="H4509" s="1057"/>
    </row>
    <row r="4510" spans="6:8">
      <c r="F4510" s="1057"/>
      <c r="H4510" s="1057"/>
    </row>
    <row r="4511" spans="6:8">
      <c r="F4511" s="1057"/>
      <c r="H4511" s="1057"/>
    </row>
    <row r="4512" spans="6:8">
      <c r="F4512" s="1057"/>
      <c r="H4512" s="1057"/>
    </row>
    <row r="4513" spans="6:8">
      <c r="F4513" s="1057"/>
      <c r="H4513" s="1057"/>
    </row>
    <row r="4514" spans="6:8">
      <c r="F4514" s="1057"/>
      <c r="H4514" s="1057"/>
    </row>
    <row r="4515" spans="6:8">
      <c r="F4515" s="1057"/>
      <c r="H4515" s="1057"/>
    </row>
    <row r="4516" spans="6:8">
      <c r="F4516" s="1057"/>
      <c r="H4516" s="1057"/>
    </row>
    <row r="4517" spans="6:8">
      <c r="F4517" s="1057"/>
      <c r="H4517" s="1057"/>
    </row>
    <row r="4518" spans="6:8">
      <c r="F4518" s="1057"/>
      <c r="H4518" s="1057"/>
    </row>
    <row r="4519" spans="6:8">
      <c r="F4519" s="1057"/>
      <c r="H4519" s="1057"/>
    </row>
    <row r="4520" spans="6:8">
      <c r="F4520" s="1057"/>
      <c r="H4520" s="1057"/>
    </row>
    <row r="4521" spans="6:8">
      <c r="F4521" s="1057"/>
      <c r="H4521" s="1057"/>
    </row>
    <row r="4522" spans="6:8">
      <c r="F4522" s="1057"/>
      <c r="H4522" s="1057"/>
    </row>
    <row r="4523" spans="6:8">
      <c r="F4523" s="1057"/>
      <c r="H4523" s="1057"/>
    </row>
    <row r="4524" spans="6:8">
      <c r="F4524" s="1057"/>
      <c r="H4524" s="1057"/>
    </row>
    <row r="4525" spans="6:8">
      <c r="F4525" s="1057"/>
      <c r="H4525" s="1057"/>
    </row>
    <row r="4526" spans="6:8">
      <c r="F4526" s="1057"/>
      <c r="H4526" s="1057"/>
    </row>
    <row r="4527" spans="6:8">
      <c r="F4527" s="1057"/>
      <c r="H4527" s="1057"/>
    </row>
    <row r="4528" spans="6:8">
      <c r="F4528" s="1057"/>
      <c r="H4528" s="1057"/>
    </row>
    <row r="4529" spans="6:8">
      <c r="F4529" s="1057"/>
      <c r="H4529" s="1057"/>
    </row>
    <row r="4530" spans="6:8">
      <c r="F4530" s="1057"/>
      <c r="H4530" s="1057"/>
    </row>
    <row r="4531" spans="6:8">
      <c r="F4531" s="1057"/>
      <c r="H4531" s="1057"/>
    </row>
    <row r="4532" spans="6:8">
      <c r="F4532" s="1057"/>
      <c r="H4532" s="1057"/>
    </row>
    <row r="4533" spans="6:8">
      <c r="F4533" s="1057"/>
      <c r="H4533" s="1057"/>
    </row>
    <row r="4534" spans="6:8">
      <c r="F4534" s="1057"/>
      <c r="H4534" s="1057"/>
    </row>
    <row r="4535" spans="6:8">
      <c r="F4535" s="1057"/>
      <c r="H4535" s="1057"/>
    </row>
    <row r="4536" spans="6:8">
      <c r="F4536" s="1057"/>
      <c r="H4536" s="1057"/>
    </row>
    <row r="4537" spans="6:8">
      <c r="F4537" s="1057"/>
      <c r="H4537" s="1057"/>
    </row>
    <row r="4538" spans="6:8">
      <c r="F4538" s="1057"/>
      <c r="H4538" s="1057"/>
    </row>
    <row r="4539" spans="6:8">
      <c r="F4539" s="1057"/>
      <c r="H4539" s="1057"/>
    </row>
    <row r="4540" spans="6:8">
      <c r="F4540" s="1057"/>
      <c r="H4540" s="1057"/>
    </row>
    <row r="4541" spans="6:8">
      <c r="F4541" s="1057"/>
      <c r="H4541" s="1057"/>
    </row>
    <row r="4542" spans="6:8">
      <c r="F4542" s="1057"/>
      <c r="H4542" s="1057"/>
    </row>
    <row r="4543" spans="6:8">
      <c r="F4543" s="1057"/>
      <c r="H4543" s="1057"/>
    </row>
    <row r="4544" spans="6:8">
      <c r="F4544" s="1057"/>
      <c r="H4544" s="1057"/>
    </row>
    <row r="4545" spans="6:8">
      <c r="F4545" s="1057"/>
      <c r="H4545" s="1057"/>
    </row>
    <row r="4546" spans="6:8">
      <c r="F4546" s="1057"/>
      <c r="H4546" s="1057"/>
    </row>
    <row r="4547" spans="6:8">
      <c r="F4547" s="1057"/>
      <c r="H4547" s="1057"/>
    </row>
    <row r="4548" spans="6:8">
      <c r="F4548" s="1057"/>
      <c r="H4548" s="1057"/>
    </row>
    <row r="4549" spans="6:8">
      <c r="F4549" s="1057"/>
      <c r="H4549" s="1057"/>
    </row>
    <row r="4550" spans="6:8">
      <c r="F4550" s="1057"/>
      <c r="H4550" s="1057"/>
    </row>
    <row r="4551" spans="6:8">
      <c r="F4551" s="1057"/>
      <c r="H4551" s="1057"/>
    </row>
    <row r="4552" spans="6:8">
      <c r="F4552" s="1057"/>
      <c r="H4552" s="1057"/>
    </row>
    <row r="4553" spans="6:8">
      <c r="F4553" s="1057"/>
      <c r="H4553" s="1057"/>
    </row>
    <row r="4554" spans="6:8">
      <c r="F4554" s="1057"/>
      <c r="H4554" s="1057"/>
    </row>
    <row r="4555" spans="6:8">
      <c r="F4555" s="1057"/>
      <c r="H4555" s="1057"/>
    </row>
    <row r="4556" spans="6:8">
      <c r="F4556" s="1057"/>
      <c r="H4556" s="1057"/>
    </row>
    <row r="4557" spans="6:8">
      <c r="F4557" s="1057"/>
      <c r="H4557" s="1057"/>
    </row>
    <row r="4558" spans="6:8">
      <c r="F4558" s="1057"/>
      <c r="H4558" s="1057"/>
    </row>
    <row r="4559" spans="6:8">
      <c r="F4559" s="1057"/>
      <c r="H4559" s="1057"/>
    </row>
    <row r="4560" spans="6:8">
      <c r="F4560" s="1057"/>
      <c r="H4560" s="1057"/>
    </row>
    <row r="4561" spans="6:8">
      <c r="F4561" s="1057"/>
      <c r="H4561" s="1057"/>
    </row>
    <row r="4562" spans="6:8">
      <c r="F4562" s="1057"/>
      <c r="H4562" s="1057"/>
    </row>
    <row r="4563" spans="6:8">
      <c r="F4563" s="1057"/>
      <c r="H4563" s="1057"/>
    </row>
    <row r="4564" spans="6:8">
      <c r="F4564" s="1057"/>
      <c r="H4564" s="1057"/>
    </row>
    <row r="4565" spans="6:8">
      <c r="F4565" s="1057"/>
      <c r="H4565" s="1057"/>
    </row>
    <row r="4566" spans="6:8">
      <c r="F4566" s="1057"/>
      <c r="H4566" s="1057"/>
    </row>
    <row r="4567" spans="6:8">
      <c r="F4567" s="1057"/>
      <c r="H4567" s="1057"/>
    </row>
    <row r="4568" spans="6:8">
      <c r="F4568" s="1057"/>
      <c r="H4568" s="1057"/>
    </row>
    <row r="4569" spans="6:8">
      <c r="F4569" s="1057"/>
      <c r="H4569" s="1057"/>
    </row>
    <row r="4570" spans="6:8">
      <c r="F4570" s="1057"/>
      <c r="H4570" s="1057"/>
    </row>
    <row r="4571" spans="6:8">
      <c r="F4571" s="1057"/>
      <c r="H4571" s="1057"/>
    </row>
    <row r="4572" spans="6:8">
      <c r="F4572" s="1057"/>
      <c r="H4572" s="1057"/>
    </row>
    <row r="4573" spans="6:8">
      <c r="F4573" s="1057"/>
      <c r="H4573" s="1057"/>
    </row>
    <row r="4574" spans="6:8">
      <c r="F4574" s="1057"/>
      <c r="H4574" s="1057"/>
    </row>
    <row r="4575" spans="6:8">
      <c r="F4575" s="1057"/>
      <c r="H4575" s="1057"/>
    </row>
    <row r="4576" spans="6:8">
      <c r="F4576" s="1057"/>
      <c r="H4576" s="1057"/>
    </row>
    <row r="4577" spans="6:8">
      <c r="F4577" s="1057"/>
      <c r="H4577" s="1057"/>
    </row>
    <row r="4578" spans="6:8">
      <c r="F4578" s="1057"/>
      <c r="H4578" s="1057"/>
    </row>
    <row r="4579" spans="6:8">
      <c r="F4579" s="1057"/>
      <c r="H4579" s="1057"/>
    </row>
    <row r="4580" spans="6:8">
      <c r="F4580" s="1057"/>
      <c r="H4580" s="1057"/>
    </row>
    <row r="4581" spans="6:8">
      <c r="F4581" s="1057"/>
      <c r="H4581" s="1057"/>
    </row>
    <row r="4582" spans="6:8">
      <c r="F4582" s="1057"/>
      <c r="H4582" s="1057"/>
    </row>
    <row r="4583" spans="6:8">
      <c r="F4583" s="1057"/>
      <c r="H4583" s="1057"/>
    </row>
    <row r="4584" spans="6:8">
      <c r="F4584" s="1057"/>
      <c r="H4584" s="1057"/>
    </row>
    <row r="4585" spans="6:8">
      <c r="F4585" s="1057"/>
      <c r="H4585" s="1057"/>
    </row>
    <row r="4586" spans="6:8">
      <c r="F4586" s="1057"/>
      <c r="H4586" s="1057"/>
    </row>
    <row r="4587" spans="6:8">
      <c r="F4587" s="1057"/>
      <c r="H4587" s="1057"/>
    </row>
    <row r="4588" spans="6:8">
      <c r="F4588" s="1057"/>
      <c r="H4588" s="1057"/>
    </row>
    <row r="4589" spans="6:8">
      <c r="F4589" s="1057"/>
      <c r="H4589" s="1057"/>
    </row>
    <row r="4590" spans="6:8">
      <c r="F4590" s="1057"/>
      <c r="H4590" s="1057"/>
    </row>
    <row r="4591" spans="6:8">
      <c r="F4591" s="1057"/>
      <c r="H4591" s="1057"/>
    </row>
    <row r="4592" spans="6:8">
      <c r="F4592" s="1057"/>
      <c r="H4592" s="1057"/>
    </row>
    <row r="4593" spans="6:8">
      <c r="F4593" s="1057"/>
      <c r="H4593" s="1057"/>
    </row>
    <row r="4594" spans="6:8">
      <c r="F4594" s="1057"/>
      <c r="H4594" s="1057"/>
    </row>
    <row r="4595" spans="6:8">
      <c r="F4595" s="1057"/>
      <c r="H4595" s="1057"/>
    </row>
    <row r="4596" spans="6:8">
      <c r="F4596" s="1057"/>
      <c r="H4596" s="1057"/>
    </row>
    <row r="4597" spans="6:8">
      <c r="F4597" s="1057"/>
      <c r="H4597" s="1057"/>
    </row>
    <row r="4598" spans="6:8">
      <c r="F4598" s="1057"/>
      <c r="H4598" s="1057"/>
    </row>
    <row r="4599" spans="6:8">
      <c r="F4599" s="1057"/>
      <c r="H4599" s="1057"/>
    </row>
    <row r="4600" spans="6:8">
      <c r="F4600" s="1057"/>
      <c r="H4600" s="1057"/>
    </row>
    <row r="4601" spans="6:8">
      <c r="F4601" s="1057"/>
      <c r="H4601" s="1057"/>
    </row>
    <row r="4602" spans="6:8">
      <c r="F4602" s="1057"/>
      <c r="H4602" s="1057"/>
    </row>
    <row r="4603" spans="6:8">
      <c r="F4603" s="1057"/>
      <c r="H4603" s="1057"/>
    </row>
    <row r="4604" spans="6:8">
      <c r="F4604" s="1057"/>
      <c r="H4604" s="1057"/>
    </row>
    <row r="4605" spans="6:8">
      <c r="F4605" s="1057"/>
      <c r="H4605" s="1057"/>
    </row>
    <row r="4606" spans="6:8">
      <c r="F4606" s="1057"/>
      <c r="H4606" s="1057"/>
    </row>
    <row r="4607" spans="6:8">
      <c r="F4607" s="1057"/>
      <c r="H4607" s="1057"/>
    </row>
    <row r="4608" spans="6:8">
      <c r="F4608" s="1057"/>
      <c r="H4608" s="1057"/>
    </row>
    <row r="4609" spans="6:8">
      <c r="F4609" s="1057"/>
      <c r="H4609" s="1057"/>
    </row>
    <row r="4610" spans="6:8">
      <c r="F4610" s="1057"/>
      <c r="H4610" s="1057"/>
    </row>
    <row r="4611" spans="6:8">
      <c r="F4611" s="1057"/>
      <c r="H4611" s="1057"/>
    </row>
    <row r="4612" spans="6:8">
      <c r="F4612" s="1057"/>
      <c r="H4612" s="1057"/>
    </row>
    <row r="4613" spans="6:8">
      <c r="F4613" s="1057"/>
      <c r="H4613" s="1057"/>
    </row>
    <row r="4614" spans="6:8">
      <c r="F4614" s="1057"/>
      <c r="H4614" s="1057"/>
    </row>
    <row r="4615" spans="6:8">
      <c r="F4615" s="1057"/>
      <c r="H4615" s="1057"/>
    </row>
    <row r="4616" spans="6:8">
      <c r="F4616" s="1057"/>
      <c r="H4616" s="1057"/>
    </row>
    <row r="4617" spans="6:8">
      <c r="F4617" s="1057"/>
      <c r="H4617" s="1057"/>
    </row>
    <row r="4618" spans="6:8">
      <c r="F4618" s="1057"/>
      <c r="H4618" s="1057"/>
    </row>
    <row r="4619" spans="6:8">
      <c r="F4619" s="1057"/>
      <c r="H4619" s="1057"/>
    </row>
    <row r="4620" spans="6:8">
      <c r="F4620" s="1057"/>
      <c r="H4620" s="1057"/>
    </row>
    <row r="4621" spans="6:8">
      <c r="F4621" s="1057"/>
      <c r="H4621" s="1057"/>
    </row>
    <row r="4622" spans="6:8">
      <c r="F4622" s="1057"/>
      <c r="H4622" s="1057"/>
    </row>
    <row r="4623" spans="6:8">
      <c r="F4623" s="1057"/>
      <c r="H4623" s="1057"/>
    </row>
    <row r="4624" spans="6:8">
      <c r="F4624" s="1057"/>
      <c r="H4624" s="1057"/>
    </row>
    <row r="4625" spans="6:8">
      <c r="F4625" s="1057"/>
      <c r="H4625" s="1057"/>
    </row>
    <row r="4626" spans="6:8">
      <c r="F4626" s="1057"/>
      <c r="H4626" s="1057"/>
    </row>
    <row r="4627" spans="6:8">
      <c r="F4627" s="1057"/>
      <c r="H4627" s="1057"/>
    </row>
    <row r="4628" spans="6:8">
      <c r="F4628" s="1057"/>
      <c r="H4628" s="1057"/>
    </row>
    <row r="4629" spans="6:8">
      <c r="F4629" s="1057"/>
      <c r="H4629" s="1057"/>
    </row>
    <row r="4630" spans="6:8">
      <c r="F4630" s="1057"/>
      <c r="H4630" s="1057"/>
    </row>
    <row r="4631" spans="6:8">
      <c r="F4631" s="1057"/>
      <c r="H4631" s="1057"/>
    </row>
    <row r="4632" spans="6:8">
      <c r="F4632" s="1057"/>
      <c r="H4632" s="1057"/>
    </row>
    <row r="4633" spans="6:8">
      <c r="F4633" s="1057"/>
      <c r="H4633" s="1057"/>
    </row>
    <row r="4634" spans="6:8">
      <c r="F4634" s="1057"/>
      <c r="H4634" s="1057"/>
    </row>
    <row r="4635" spans="6:8">
      <c r="F4635" s="1057"/>
      <c r="H4635" s="1057"/>
    </row>
    <row r="4636" spans="6:8">
      <c r="F4636" s="1057"/>
      <c r="H4636" s="1057"/>
    </row>
    <row r="4637" spans="6:8">
      <c r="F4637" s="1057"/>
      <c r="H4637" s="1057"/>
    </row>
    <row r="4638" spans="6:8">
      <c r="F4638" s="1057"/>
      <c r="H4638" s="1057"/>
    </row>
    <row r="4639" spans="6:8">
      <c r="F4639" s="1057"/>
      <c r="H4639" s="1057"/>
    </row>
    <row r="4640" spans="6:8">
      <c r="F4640" s="1057"/>
      <c r="H4640" s="1057"/>
    </row>
    <row r="4641" spans="6:8">
      <c r="F4641" s="1057"/>
      <c r="H4641" s="1057"/>
    </row>
    <row r="4642" spans="6:8">
      <c r="F4642" s="1057"/>
      <c r="H4642" s="1057"/>
    </row>
    <row r="4643" spans="6:8">
      <c r="F4643" s="1057"/>
      <c r="H4643" s="1057"/>
    </row>
    <row r="4644" spans="6:8">
      <c r="F4644" s="1057"/>
      <c r="H4644" s="1057"/>
    </row>
    <row r="4645" spans="6:8">
      <c r="F4645" s="1057"/>
      <c r="H4645" s="1057"/>
    </row>
    <row r="4646" spans="6:8">
      <c r="F4646" s="1057"/>
      <c r="H4646" s="1057"/>
    </row>
    <row r="4647" spans="6:8">
      <c r="F4647" s="1057"/>
      <c r="H4647" s="1057"/>
    </row>
    <row r="4648" spans="6:8">
      <c r="F4648" s="1057"/>
      <c r="H4648" s="1057"/>
    </row>
    <row r="4649" spans="6:8">
      <c r="F4649" s="1057"/>
      <c r="H4649" s="1057"/>
    </row>
    <row r="4650" spans="6:8">
      <c r="F4650" s="1057"/>
      <c r="H4650" s="1057"/>
    </row>
    <row r="4651" spans="6:8">
      <c r="F4651" s="1057"/>
      <c r="H4651" s="1057"/>
    </row>
    <row r="4652" spans="6:8">
      <c r="F4652" s="1057"/>
      <c r="H4652" s="1057"/>
    </row>
    <row r="4653" spans="6:8">
      <c r="F4653" s="1057"/>
      <c r="H4653" s="1057"/>
    </row>
    <row r="4654" spans="6:8">
      <c r="F4654" s="1057"/>
      <c r="H4654" s="1057"/>
    </row>
    <row r="4655" spans="6:8">
      <c r="F4655" s="1057"/>
      <c r="H4655" s="1057"/>
    </row>
    <row r="4656" spans="6:8">
      <c r="F4656" s="1057"/>
      <c r="H4656" s="1057"/>
    </row>
    <row r="4657" spans="6:8">
      <c r="F4657" s="1057"/>
      <c r="H4657" s="1057"/>
    </row>
    <row r="4658" spans="6:8">
      <c r="F4658" s="1057"/>
      <c r="H4658" s="1057"/>
    </row>
    <row r="4659" spans="6:8">
      <c r="F4659" s="1057"/>
      <c r="H4659" s="1057"/>
    </row>
    <row r="4660" spans="6:8">
      <c r="F4660" s="1057"/>
      <c r="H4660" s="1057"/>
    </row>
    <row r="4661" spans="6:8">
      <c r="F4661" s="1057"/>
      <c r="H4661" s="1057"/>
    </row>
    <row r="4662" spans="6:8">
      <c r="F4662" s="1057"/>
      <c r="H4662" s="1057"/>
    </row>
    <row r="4663" spans="6:8">
      <c r="F4663" s="1057"/>
      <c r="H4663" s="1057"/>
    </row>
    <row r="4664" spans="6:8">
      <c r="F4664" s="1057"/>
      <c r="H4664" s="1057"/>
    </row>
    <row r="4665" spans="6:8">
      <c r="F4665" s="1057"/>
      <c r="H4665" s="1057"/>
    </row>
    <row r="4666" spans="6:8">
      <c r="F4666" s="1057"/>
      <c r="H4666" s="1057"/>
    </row>
    <row r="4667" spans="6:8">
      <c r="F4667" s="1057"/>
      <c r="H4667" s="1057"/>
    </row>
    <row r="4668" spans="6:8">
      <c r="F4668" s="1057"/>
      <c r="H4668" s="1057"/>
    </row>
    <row r="4669" spans="6:8">
      <c r="F4669" s="1057"/>
      <c r="H4669" s="1057"/>
    </row>
    <row r="4670" spans="6:8">
      <c r="F4670" s="1057"/>
      <c r="H4670" s="1057"/>
    </row>
    <row r="4671" spans="6:8">
      <c r="F4671" s="1057"/>
      <c r="H4671" s="1057"/>
    </row>
    <row r="4672" spans="6:8">
      <c r="F4672" s="1057"/>
      <c r="H4672" s="1057"/>
    </row>
    <row r="4673" spans="6:8">
      <c r="F4673" s="1057"/>
      <c r="H4673" s="1057"/>
    </row>
    <row r="4674" spans="6:8">
      <c r="F4674" s="1057"/>
      <c r="H4674" s="1057"/>
    </row>
    <row r="4675" spans="6:8">
      <c r="F4675" s="1057"/>
      <c r="H4675" s="1057"/>
    </row>
    <row r="4676" spans="6:8">
      <c r="F4676" s="1057"/>
      <c r="H4676" s="1057"/>
    </row>
    <row r="4677" spans="6:8">
      <c r="F4677" s="1057"/>
      <c r="H4677" s="1057"/>
    </row>
    <row r="4678" spans="6:8">
      <c r="F4678" s="1057"/>
      <c r="H4678" s="1057"/>
    </row>
    <row r="4679" spans="6:8">
      <c r="F4679" s="1057"/>
      <c r="H4679" s="1057"/>
    </row>
    <row r="4680" spans="6:8">
      <c r="F4680" s="1057"/>
      <c r="H4680" s="1057"/>
    </row>
    <row r="4681" spans="6:8">
      <c r="F4681" s="1057"/>
      <c r="H4681" s="1057"/>
    </row>
    <row r="4682" spans="6:8">
      <c r="F4682" s="1057"/>
      <c r="H4682" s="1057"/>
    </row>
    <row r="4683" spans="6:8">
      <c r="F4683" s="1057"/>
      <c r="H4683" s="1057"/>
    </row>
    <row r="4684" spans="6:8">
      <c r="F4684" s="1057"/>
      <c r="H4684" s="1057"/>
    </row>
    <row r="4685" spans="6:8">
      <c r="F4685" s="1057"/>
      <c r="H4685" s="1057"/>
    </row>
    <row r="4686" spans="6:8">
      <c r="F4686" s="1057"/>
      <c r="H4686" s="1057"/>
    </row>
    <row r="4687" spans="6:8">
      <c r="F4687" s="1057"/>
      <c r="H4687" s="1057"/>
    </row>
    <row r="4688" spans="6:8">
      <c r="F4688" s="1057"/>
      <c r="H4688" s="1057"/>
    </row>
    <row r="4689" spans="6:8">
      <c r="F4689" s="1057"/>
      <c r="H4689" s="1057"/>
    </row>
    <row r="4690" spans="6:8">
      <c r="F4690" s="1057"/>
      <c r="H4690" s="1057"/>
    </row>
    <row r="4691" spans="6:8">
      <c r="F4691" s="1057"/>
      <c r="H4691" s="1057"/>
    </row>
    <row r="4692" spans="6:8">
      <c r="F4692" s="1057"/>
      <c r="H4692" s="1057"/>
    </row>
    <row r="4693" spans="6:8">
      <c r="F4693" s="1057"/>
      <c r="H4693" s="1057"/>
    </row>
    <row r="4694" spans="6:8">
      <c r="F4694" s="1057"/>
      <c r="H4694" s="1057"/>
    </row>
    <row r="4695" spans="6:8">
      <c r="F4695" s="1057"/>
      <c r="H4695" s="1057"/>
    </row>
    <row r="4696" spans="6:8">
      <c r="F4696" s="1057"/>
      <c r="H4696" s="1057"/>
    </row>
    <row r="4697" spans="6:8">
      <c r="F4697" s="1057"/>
      <c r="H4697" s="1057"/>
    </row>
    <row r="4698" spans="6:8">
      <c r="F4698" s="1057"/>
      <c r="H4698" s="1057"/>
    </row>
    <row r="4699" spans="6:8">
      <c r="F4699" s="1057"/>
      <c r="H4699" s="1057"/>
    </row>
    <row r="4700" spans="6:8">
      <c r="F4700" s="1057"/>
      <c r="H4700" s="1057"/>
    </row>
    <row r="4701" spans="6:8">
      <c r="F4701" s="1057"/>
      <c r="H4701" s="1057"/>
    </row>
    <row r="4702" spans="6:8">
      <c r="F4702" s="1057"/>
      <c r="H4702" s="1057"/>
    </row>
    <row r="4703" spans="6:8">
      <c r="F4703" s="1057"/>
      <c r="H4703" s="1057"/>
    </row>
    <row r="4704" spans="6:8">
      <c r="F4704" s="1057"/>
      <c r="H4704" s="1057"/>
    </row>
    <row r="4705" spans="6:8">
      <c r="F4705" s="1057"/>
      <c r="H4705" s="1057"/>
    </row>
    <row r="4706" spans="6:8">
      <c r="F4706" s="1057"/>
      <c r="H4706" s="1057"/>
    </row>
    <row r="4707" spans="6:8">
      <c r="F4707" s="1057"/>
      <c r="H4707" s="1057"/>
    </row>
    <row r="4708" spans="6:8">
      <c r="F4708" s="1057"/>
      <c r="H4708" s="1057"/>
    </row>
    <row r="4709" spans="6:8">
      <c r="F4709" s="1057"/>
      <c r="H4709" s="1057"/>
    </row>
    <row r="4710" spans="6:8">
      <c r="F4710" s="1057"/>
      <c r="H4710" s="1057"/>
    </row>
    <row r="4711" spans="6:8">
      <c r="F4711" s="1057"/>
      <c r="H4711" s="1057"/>
    </row>
    <row r="4712" spans="6:8">
      <c r="F4712" s="1057"/>
      <c r="H4712" s="1057"/>
    </row>
    <row r="4713" spans="6:8">
      <c r="F4713" s="1057"/>
      <c r="H4713" s="1057"/>
    </row>
    <row r="4714" spans="6:8">
      <c r="F4714" s="1057"/>
      <c r="H4714" s="1057"/>
    </row>
    <row r="4715" spans="6:8">
      <c r="F4715" s="1057"/>
      <c r="H4715" s="1057"/>
    </row>
    <row r="4716" spans="6:8">
      <c r="F4716" s="1057"/>
      <c r="H4716" s="1057"/>
    </row>
    <row r="4717" spans="6:8">
      <c r="F4717" s="1057"/>
      <c r="H4717" s="1057"/>
    </row>
    <row r="4718" spans="6:8">
      <c r="F4718" s="1057"/>
      <c r="H4718" s="1057"/>
    </row>
    <row r="4719" spans="6:8">
      <c r="F4719" s="1057"/>
      <c r="H4719" s="1057"/>
    </row>
    <row r="4720" spans="6:8">
      <c r="F4720" s="1057"/>
      <c r="H4720" s="1057"/>
    </row>
    <row r="4721" spans="6:8">
      <c r="F4721" s="1057"/>
      <c r="H4721" s="1057"/>
    </row>
    <row r="4722" spans="6:8">
      <c r="F4722" s="1057"/>
      <c r="H4722" s="1057"/>
    </row>
    <row r="4723" spans="6:8">
      <c r="F4723" s="1057"/>
      <c r="H4723" s="1057"/>
    </row>
    <row r="4724" spans="6:8">
      <c r="F4724" s="1057"/>
      <c r="H4724" s="1057"/>
    </row>
    <row r="4725" spans="6:8">
      <c r="F4725" s="1057"/>
      <c r="H4725" s="1057"/>
    </row>
    <row r="4726" spans="6:8">
      <c r="F4726" s="1057"/>
      <c r="H4726" s="1057"/>
    </row>
    <row r="4727" spans="6:8">
      <c r="F4727" s="1057"/>
      <c r="H4727" s="1057"/>
    </row>
    <row r="4728" spans="6:8">
      <c r="F4728" s="1057"/>
      <c r="H4728" s="1057"/>
    </row>
    <row r="4729" spans="6:8">
      <c r="F4729" s="1057"/>
      <c r="H4729" s="1057"/>
    </row>
    <row r="4730" spans="6:8">
      <c r="F4730" s="1057"/>
      <c r="H4730" s="1057"/>
    </row>
    <row r="4731" spans="6:8">
      <c r="F4731" s="1057"/>
      <c r="H4731" s="1057"/>
    </row>
    <row r="4732" spans="6:8">
      <c r="F4732" s="1057"/>
      <c r="H4732" s="1057"/>
    </row>
    <row r="4733" spans="6:8">
      <c r="F4733" s="1057"/>
      <c r="H4733" s="1057"/>
    </row>
    <row r="4734" spans="6:8">
      <c r="F4734" s="1057"/>
      <c r="H4734" s="1057"/>
    </row>
    <row r="4735" spans="6:8">
      <c r="F4735" s="1057"/>
      <c r="H4735" s="1057"/>
    </row>
    <row r="4736" spans="6:8">
      <c r="F4736" s="1057"/>
      <c r="H4736" s="1057"/>
    </row>
    <row r="4737" spans="6:8">
      <c r="F4737" s="1057"/>
      <c r="H4737" s="1057"/>
    </row>
    <row r="4738" spans="6:8">
      <c r="F4738" s="1057"/>
      <c r="H4738" s="1057"/>
    </row>
    <row r="4739" spans="6:8">
      <c r="F4739" s="1057"/>
      <c r="H4739" s="1057"/>
    </row>
    <row r="4740" spans="6:8">
      <c r="F4740" s="1057"/>
      <c r="H4740" s="1057"/>
    </row>
    <row r="4741" spans="6:8">
      <c r="F4741" s="1057"/>
      <c r="H4741" s="1057"/>
    </row>
    <row r="4742" spans="6:8">
      <c r="F4742" s="1057"/>
      <c r="H4742" s="1057"/>
    </row>
    <row r="4743" spans="6:8">
      <c r="F4743" s="1057"/>
      <c r="H4743" s="1057"/>
    </row>
    <row r="4744" spans="6:8">
      <c r="F4744" s="1057"/>
      <c r="H4744" s="1057"/>
    </row>
    <row r="4745" spans="6:8">
      <c r="F4745" s="1057"/>
      <c r="H4745" s="1057"/>
    </row>
    <row r="4746" spans="6:8">
      <c r="F4746" s="1057"/>
      <c r="H4746" s="1057"/>
    </row>
    <row r="4747" spans="6:8">
      <c r="F4747" s="1057"/>
      <c r="H4747" s="1057"/>
    </row>
    <row r="4748" spans="6:8">
      <c r="F4748" s="1057"/>
      <c r="H4748" s="1057"/>
    </row>
    <row r="4749" spans="6:8">
      <c r="F4749" s="1057"/>
      <c r="H4749" s="1057"/>
    </row>
    <row r="4750" spans="6:8">
      <c r="F4750" s="1057"/>
      <c r="H4750" s="1057"/>
    </row>
    <row r="4751" spans="6:8">
      <c r="F4751" s="1057"/>
      <c r="H4751" s="1057"/>
    </row>
    <row r="4752" spans="6:8">
      <c r="F4752" s="1057"/>
      <c r="H4752" s="1057"/>
    </row>
    <row r="4753" spans="6:8">
      <c r="F4753" s="1057"/>
      <c r="H4753" s="1057"/>
    </row>
    <row r="4754" spans="6:8">
      <c r="F4754" s="1057"/>
      <c r="H4754" s="1057"/>
    </row>
    <row r="4755" spans="6:8">
      <c r="F4755" s="1057"/>
      <c r="H4755" s="1057"/>
    </row>
    <row r="4756" spans="6:8">
      <c r="F4756" s="1057"/>
      <c r="H4756" s="1057"/>
    </row>
    <row r="4757" spans="6:8">
      <c r="F4757" s="1057"/>
      <c r="H4757" s="1057"/>
    </row>
    <row r="4758" spans="6:8">
      <c r="F4758" s="1057"/>
      <c r="H4758" s="1057"/>
    </row>
    <row r="4759" spans="6:8">
      <c r="F4759" s="1057"/>
      <c r="H4759" s="1057"/>
    </row>
    <row r="4760" spans="6:8">
      <c r="F4760" s="1057"/>
      <c r="H4760" s="1057"/>
    </row>
    <row r="4761" spans="6:8">
      <c r="F4761" s="1057"/>
      <c r="H4761" s="1057"/>
    </row>
    <row r="4762" spans="6:8">
      <c r="F4762" s="1057"/>
      <c r="H4762" s="1057"/>
    </row>
    <row r="4763" spans="6:8">
      <c r="F4763" s="1057"/>
      <c r="H4763" s="1057"/>
    </row>
    <row r="4764" spans="6:8">
      <c r="F4764" s="1057"/>
      <c r="H4764" s="1057"/>
    </row>
    <row r="4765" spans="6:8">
      <c r="F4765" s="1057"/>
      <c r="H4765" s="1057"/>
    </row>
    <row r="4766" spans="6:8">
      <c r="F4766" s="1057"/>
      <c r="H4766" s="1057"/>
    </row>
    <row r="4767" spans="6:8">
      <c r="F4767" s="1057"/>
      <c r="H4767" s="1057"/>
    </row>
    <row r="4768" spans="6:8">
      <c r="F4768" s="1057"/>
      <c r="H4768" s="1057"/>
    </row>
    <row r="4769" spans="6:8">
      <c r="F4769" s="1057"/>
      <c r="H4769" s="1057"/>
    </row>
    <row r="4770" spans="6:8">
      <c r="F4770" s="1057"/>
      <c r="H4770" s="1057"/>
    </row>
    <row r="4771" spans="6:8">
      <c r="F4771" s="1057"/>
      <c r="H4771" s="1057"/>
    </row>
    <row r="4772" spans="6:8">
      <c r="F4772" s="1057"/>
      <c r="H4772" s="1057"/>
    </row>
    <row r="4773" spans="6:8">
      <c r="F4773" s="1057"/>
      <c r="H4773" s="1057"/>
    </row>
    <row r="4774" spans="6:8">
      <c r="F4774" s="1057"/>
      <c r="H4774" s="1057"/>
    </row>
    <row r="4775" spans="6:8">
      <c r="F4775" s="1057"/>
      <c r="H4775" s="1057"/>
    </row>
    <row r="4776" spans="6:8">
      <c r="F4776" s="1057"/>
      <c r="H4776" s="1057"/>
    </row>
    <row r="4777" spans="6:8">
      <c r="F4777" s="1057"/>
      <c r="H4777" s="1057"/>
    </row>
    <row r="4778" spans="6:8">
      <c r="F4778" s="1057"/>
      <c r="H4778" s="1057"/>
    </row>
    <row r="4779" spans="6:8">
      <c r="F4779" s="1057"/>
      <c r="H4779" s="1057"/>
    </row>
    <row r="4780" spans="6:8">
      <c r="F4780" s="1057"/>
      <c r="H4780" s="1057"/>
    </row>
    <row r="4781" spans="6:8">
      <c r="F4781" s="1057"/>
      <c r="H4781" s="1057"/>
    </row>
    <row r="4782" spans="6:8">
      <c r="F4782" s="1057"/>
      <c r="H4782" s="1057"/>
    </row>
    <row r="4783" spans="6:8">
      <c r="F4783" s="1057"/>
      <c r="H4783" s="1057"/>
    </row>
    <row r="4784" spans="6:8">
      <c r="F4784" s="1057"/>
      <c r="H4784" s="1057"/>
    </row>
    <row r="4785" spans="6:8">
      <c r="F4785" s="1057"/>
      <c r="H4785" s="1057"/>
    </row>
    <row r="4786" spans="6:8">
      <c r="F4786" s="1057"/>
      <c r="H4786" s="1057"/>
    </row>
    <row r="4787" spans="6:8">
      <c r="F4787" s="1057"/>
      <c r="H4787" s="1057"/>
    </row>
    <row r="4788" spans="6:8">
      <c r="F4788" s="1057"/>
      <c r="H4788" s="1057"/>
    </row>
    <row r="4789" spans="6:8">
      <c r="F4789" s="1057"/>
      <c r="H4789" s="1057"/>
    </row>
    <row r="4790" spans="6:8">
      <c r="F4790" s="1057"/>
      <c r="H4790" s="1057"/>
    </row>
    <row r="4791" spans="6:8">
      <c r="F4791" s="1057"/>
      <c r="H4791" s="1057"/>
    </row>
    <row r="4792" spans="6:8">
      <c r="F4792" s="1057"/>
      <c r="H4792" s="1057"/>
    </row>
    <row r="4793" spans="6:8">
      <c r="F4793" s="1057"/>
      <c r="H4793" s="1057"/>
    </row>
    <row r="4794" spans="6:8">
      <c r="F4794" s="1057"/>
      <c r="H4794" s="1057"/>
    </row>
    <row r="4795" spans="6:8">
      <c r="F4795" s="1057"/>
      <c r="H4795" s="1057"/>
    </row>
    <row r="4796" spans="6:8">
      <c r="F4796" s="1057"/>
      <c r="H4796" s="1057"/>
    </row>
    <row r="4797" spans="6:8">
      <c r="F4797" s="1057"/>
      <c r="H4797" s="1057"/>
    </row>
    <row r="4798" spans="6:8">
      <c r="F4798" s="1057"/>
      <c r="H4798" s="1057"/>
    </row>
    <row r="4799" spans="6:8">
      <c r="F4799" s="1057"/>
      <c r="H4799" s="1057"/>
    </row>
    <row r="4800" spans="6:8">
      <c r="F4800" s="1057"/>
      <c r="H4800" s="1057"/>
    </row>
    <row r="4801" spans="6:8">
      <c r="F4801" s="1057"/>
      <c r="H4801" s="1057"/>
    </row>
    <row r="4802" spans="6:8">
      <c r="F4802" s="1057"/>
      <c r="H4802" s="1057"/>
    </row>
    <row r="4803" spans="6:8">
      <c r="F4803" s="1057"/>
      <c r="H4803" s="1057"/>
    </row>
    <row r="4804" spans="6:8">
      <c r="F4804" s="1057"/>
      <c r="H4804" s="1057"/>
    </row>
    <row r="4805" spans="6:8">
      <c r="F4805" s="1057"/>
      <c r="H4805" s="1057"/>
    </row>
    <row r="4806" spans="6:8">
      <c r="F4806" s="1057"/>
      <c r="H4806" s="1057"/>
    </row>
    <row r="4807" spans="6:8">
      <c r="F4807" s="1057"/>
      <c r="H4807" s="1057"/>
    </row>
    <row r="4808" spans="6:8">
      <c r="F4808" s="1057"/>
      <c r="H4808" s="1057"/>
    </row>
    <row r="4809" spans="6:8">
      <c r="F4809" s="1057"/>
      <c r="H4809" s="1057"/>
    </row>
    <row r="4810" spans="6:8">
      <c r="F4810" s="1057"/>
      <c r="H4810" s="1057"/>
    </row>
    <row r="4811" spans="6:8">
      <c r="F4811" s="1057"/>
      <c r="H4811" s="1057"/>
    </row>
    <row r="4812" spans="6:8">
      <c r="F4812" s="1057"/>
      <c r="H4812" s="1057"/>
    </row>
    <row r="4813" spans="6:8">
      <c r="F4813" s="1057"/>
      <c r="H4813" s="1057"/>
    </row>
    <row r="4814" spans="6:8">
      <c r="F4814" s="1057"/>
      <c r="H4814" s="1057"/>
    </row>
    <row r="4815" spans="6:8">
      <c r="F4815" s="1057"/>
      <c r="H4815" s="1057"/>
    </row>
    <row r="4816" spans="6:8">
      <c r="F4816" s="1057"/>
      <c r="H4816" s="1057"/>
    </row>
    <row r="4817" spans="6:8">
      <c r="F4817" s="1057"/>
      <c r="H4817" s="1057"/>
    </row>
    <row r="4818" spans="6:8">
      <c r="F4818" s="1057"/>
      <c r="H4818" s="1057"/>
    </row>
    <row r="4819" spans="6:8">
      <c r="F4819" s="1057"/>
      <c r="H4819" s="1057"/>
    </row>
    <row r="4820" spans="6:8">
      <c r="F4820" s="1057"/>
      <c r="H4820" s="1057"/>
    </row>
    <row r="4821" spans="6:8">
      <c r="F4821" s="1057"/>
      <c r="H4821" s="1057"/>
    </row>
    <row r="4822" spans="6:8">
      <c r="F4822" s="1057"/>
      <c r="H4822" s="1057"/>
    </row>
    <row r="4823" spans="6:8">
      <c r="F4823" s="1057"/>
      <c r="H4823" s="1057"/>
    </row>
    <row r="4824" spans="6:8">
      <c r="F4824" s="1057"/>
      <c r="H4824" s="1057"/>
    </row>
    <row r="4825" spans="6:8">
      <c r="F4825" s="1057"/>
      <c r="H4825" s="1057"/>
    </row>
    <row r="4826" spans="6:8">
      <c r="F4826" s="1057"/>
      <c r="H4826" s="1057"/>
    </row>
    <row r="4827" spans="6:8">
      <c r="F4827" s="1057"/>
      <c r="H4827" s="1057"/>
    </row>
    <row r="4828" spans="6:8">
      <c r="F4828" s="1057"/>
      <c r="H4828" s="1057"/>
    </row>
    <row r="4829" spans="6:8">
      <c r="F4829" s="1057"/>
      <c r="H4829" s="1057"/>
    </row>
    <row r="4830" spans="6:8">
      <c r="F4830" s="1057"/>
      <c r="H4830" s="1057"/>
    </row>
    <row r="4831" spans="6:8">
      <c r="F4831" s="1057"/>
      <c r="H4831" s="1057"/>
    </row>
    <row r="4832" spans="6:8">
      <c r="F4832" s="1057"/>
      <c r="H4832" s="1057"/>
    </row>
    <row r="4833" spans="6:8">
      <c r="F4833" s="1057"/>
      <c r="H4833" s="1057"/>
    </row>
    <row r="4834" spans="6:8">
      <c r="F4834" s="1057"/>
      <c r="H4834" s="1057"/>
    </row>
    <row r="4835" spans="6:8">
      <c r="F4835" s="1057"/>
      <c r="H4835" s="1057"/>
    </row>
    <row r="4836" spans="6:8">
      <c r="F4836" s="1057"/>
      <c r="H4836" s="1057"/>
    </row>
    <row r="4837" spans="6:8">
      <c r="F4837" s="1057"/>
      <c r="H4837" s="1057"/>
    </row>
    <row r="4838" spans="6:8">
      <c r="F4838" s="1057"/>
      <c r="H4838" s="1057"/>
    </row>
    <row r="4839" spans="6:8">
      <c r="F4839" s="1057"/>
      <c r="H4839" s="1057"/>
    </row>
    <row r="4840" spans="6:8">
      <c r="F4840" s="1057"/>
      <c r="H4840" s="1057"/>
    </row>
    <row r="4841" spans="6:8">
      <c r="F4841" s="1057"/>
      <c r="H4841" s="1057"/>
    </row>
    <row r="4842" spans="6:8">
      <c r="F4842" s="1057"/>
      <c r="H4842" s="1057"/>
    </row>
    <row r="4843" spans="6:8">
      <c r="F4843" s="1057"/>
      <c r="H4843" s="1057"/>
    </row>
    <row r="4844" spans="6:8">
      <c r="F4844" s="1057"/>
      <c r="H4844" s="1057"/>
    </row>
    <row r="4845" spans="6:8">
      <c r="F4845" s="1057"/>
      <c r="H4845" s="1057"/>
    </row>
    <row r="4846" spans="6:8">
      <c r="F4846" s="1057"/>
      <c r="H4846" s="1057"/>
    </row>
    <row r="4847" spans="6:8">
      <c r="F4847" s="1057"/>
      <c r="H4847" s="1057"/>
    </row>
    <row r="4848" spans="6:8">
      <c r="F4848" s="1057"/>
      <c r="H4848" s="1057"/>
    </row>
    <row r="4849" spans="6:8">
      <c r="F4849" s="1057"/>
      <c r="H4849" s="1057"/>
    </row>
    <row r="4850" spans="6:8">
      <c r="F4850" s="1057"/>
      <c r="H4850" s="1057"/>
    </row>
    <row r="4851" spans="6:8">
      <c r="F4851" s="1057"/>
      <c r="H4851" s="1057"/>
    </row>
    <row r="4852" spans="6:8">
      <c r="F4852" s="1057"/>
      <c r="H4852" s="1057"/>
    </row>
    <row r="4853" spans="6:8">
      <c r="F4853" s="1057"/>
      <c r="H4853" s="1057"/>
    </row>
    <row r="4854" spans="6:8">
      <c r="F4854" s="1057"/>
      <c r="H4854" s="1057"/>
    </row>
    <row r="4855" spans="6:8">
      <c r="F4855" s="1057"/>
      <c r="H4855" s="1057"/>
    </row>
    <row r="4856" spans="6:8">
      <c r="F4856" s="1057"/>
      <c r="H4856" s="1057"/>
    </row>
    <row r="4857" spans="6:8">
      <c r="F4857" s="1057"/>
      <c r="H4857" s="1057"/>
    </row>
    <row r="4858" spans="6:8">
      <c r="F4858" s="1057"/>
      <c r="H4858" s="1057"/>
    </row>
    <row r="4859" spans="6:8">
      <c r="F4859" s="1057"/>
      <c r="H4859" s="1057"/>
    </row>
    <row r="4860" spans="6:8">
      <c r="F4860" s="1057"/>
      <c r="H4860" s="1057"/>
    </row>
    <row r="4861" spans="6:8">
      <c r="F4861" s="1057"/>
      <c r="H4861" s="1057"/>
    </row>
    <row r="4862" spans="6:8">
      <c r="F4862" s="1057"/>
      <c r="H4862" s="1057"/>
    </row>
    <row r="4863" spans="6:8">
      <c r="F4863" s="1057"/>
      <c r="H4863" s="1057"/>
    </row>
    <row r="4864" spans="6:8">
      <c r="F4864" s="1057"/>
      <c r="H4864" s="1057"/>
    </row>
    <row r="4865" spans="6:8">
      <c r="F4865" s="1057"/>
      <c r="H4865" s="1057"/>
    </row>
    <row r="4866" spans="6:8">
      <c r="F4866" s="1057"/>
      <c r="H4866" s="1057"/>
    </row>
    <row r="4867" spans="6:8">
      <c r="F4867" s="1057"/>
      <c r="H4867" s="1057"/>
    </row>
    <row r="4868" spans="6:8">
      <c r="F4868" s="1057"/>
      <c r="H4868" s="1057"/>
    </row>
    <row r="4869" spans="6:8">
      <c r="F4869" s="1057"/>
      <c r="H4869" s="1057"/>
    </row>
    <row r="4870" spans="6:8">
      <c r="F4870" s="1057"/>
      <c r="H4870" s="1057"/>
    </row>
    <row r="4871" spans="6:8">
      <c r="F4871" s="1057"/>
      <c r="H4871" s="1057"/>
    </row>
    <row r="4872" spans="6:8">
      <c r="F4872" s="1057"/>
      <c r="H4872" s="1057"/>
    </row>
    <row r="4873" spans="6:8">
      <c r="F4873" s="1057"/>
      <c r="H4873" s="1057"/>
    </row>
    <row r="4874" spans="6:8">
      <c r="F4874" s="1057"/>
      <c r="H4874" s="1057"/>
    </row>
    <row r="4875" spans="6:8">
      <c r="F4875" s="1057"/>
      <c r="H4875" s="1057"/>
    </row>
    <row r="4876" spans="6:8">
      <c r="F4876" s="1057"/>
      <c r="H4876" s="1057"/>
    </row>
    <row r="4877" spans="6:8">
      <c r="F4877" s="1057"/>
      <c r="H4877" s="1057"/>
    </row>
    <row r="4878" spans="6:8">
      <c r="F4878" s="1057"/>
      <c r="H4878" s="1057"/>
    </row>
    <row r="4879" spans="6:8">
      <c r="F4879" s="1057"/>
      <c r="H4879" s="1057"/>
    </row>
    <row r="4880" spans="6:8">
      <c r="F4880" s="1057"/>
      <c r="H4880" s="1057"/>
    </row>
    <row r="4881" spans="6:8">
      <c r="F4881" s="1057"/>
      <c r="H4881" s="1057"/>
    </row>
    <row r="4882" spans="6:8">
      <c r="F4882" s="1057"/>
      <c r="H4882" s="1057"/>
    </row>
    <row r="4883" spans="6:8">
      <c r="F4883" s="1057"/>
      <c r="H4883" s="1057"/>
    </row>
    <row r="4884" spans="6:8">
      <c r="F4884" s="1057"/>
      <c r="H4884" s="1057"/>
    </row>
    <row r="4885" spans="6:8">
      <c r="F4885" s="1057"/>
      <c r="H4885" s="1057"/>
    </row>
    <row r="4886" spans="6:8">
      <c r="F4886" s="1057"/>
      <c r="H4886" s="1057"/>
    </row>
    <row r="4887" spans="6:8">
      <c r="F4887" s="1057"/>
      <c r="H4887" s="1057"/>
    </row>
    <row r="4888" spans="6:8">
      <c r="F4888" s="1057"/>
      <c r="H4888" s="1057"/>
    </row>
    <row r="4889" spans="6:8">
      <c r="F4889" s="1057"/>
      <c r="H4889" s="1057"/>
    </row>
    <row r="4890" spans="6:8">
      <c r="F4890" s="1057"/>
      <c r="H4890" s="1057"/>
    </row>
    <row r="4891" spans="6:8">
      <c r="F4891" s="1057"/>
      <c r="H4891" s="1057"/>
    </row>
    <row r="4892" spans="6:8">
      <c r="F4892" s="1057"/>
      <c r="H4892" s="1057"/>
    </row>
    <row r="4893" spans="6:8">
      <c r="F4893" s="1057"/>
      <c r="H4893" s="1057"/>
    </row>
    <row r="4894" spans="6:8">
      <c r="F4894" s="1057"/>
      <c r="H4894" s="1057"/>
    </row>
    <row r="4895" spans="6:8">
      <c r="F4895" s="1057"/>
      <c r="H4895" s="1057"/>
    </row>
    <row r="4896" spans="6:8">
      <c r="F4896" s="1057"/>
      <c r="H4896" s="1057"/>
    </row>
    <row r="4897" spans="6:8">
      <c r="F4897" s="1057"/>
      <c r="H4897" s="1057"/>
    </row>
    <row r="4898" spans="6:8">
      <c r="F4898" s="1057"/>
      <c r="H4898" s="1057"/>
    </row>
    <row r="4899" spans="6:8">
      <c r="F4899" s="1057"/>
      <c r="H4899" s="1057"/>
    </row>
    <row r="4900" spans="6:8">
      <c r="F4900" s="1057"/>
      <c r="H4900" s="1057"/>
    </row>
    <row r="4901" spans="6:8">
      <c r="F4901" s="1057"/>
      <c r="H4901" s="1057"/>
    </row>
    <row r="4902" spans="6:8">
      <c r="F4902" s="1057"/>
      <c r="H4902" s="1057"/>
    </row>
    <row r="4903" spans="6:8">
      <c r="F4903" s="1057"/>
      <c r="H4903" s="1057"/>
    </row>
    <row r="4904" spans="6:8">
      <c r="F4904" s="1057"/>
      <c r="H4904" s="1057"/>
    </row>
    <row r="4905" spans="6:8">
      <c r="F4905" s="1057"/>
      <c r="H4905" s="1057"/>
    </row>
    <row r="4906" spans="6:8">
      <c r="F4906" s="1057"/>
      <c r="H4906" s="1057"/>
    </row>
    <row r="4907" spans="6:8">
      <c r="F4907" s="1057"/>
      <c r="H4907" s="1057"/>
    </row>
    <row r="4908" spans="6:8">
      <c r="F4908" s="1057"/>
      <c r="H4908" s="1057"/>
    </row>
    <row r="4909" spans="6:8">
      <c r="F4909" s="1057"/>
      <c r="H4909" s="1057"/>
    </row>
    <row r="4910" spans="6:8">
      <c r="F4910" s="1057"/>
      <c r="H4910" s="1057"/>
    </row>
    <row r="4911" spans="6:8">
      <c r="F4911" s="1057"/>
      <c r="H4911" s="1057"/>
    </row>
    <row r="4912" spans="6:8">
      <c r="F4912" s="1057"/>
      <c r="H4912" s="1057"/>
    </row>
    <row r="4913" spans="6:8">
      <c r="F4913" s="1057"/>
      <c r="H4913" s="1057"/>
    </row>
    <row r="4914" spans="6:8">
      <c r="F4914" s="1057"/>
      <c r="H4914" s="1057"/>
    </row>
    <row r="4915" spans="6:8">
      <c r="F4915" s="1057"/>
      <c r="H4915" s="1057"/>
    </row>
    <row r="4916" spans="6:8">
      <c r="F4916" s="1057"/>
      <c r="H4916" s="1057"/>
    </row>
    <row r="4917" spans="6:8">
      <c r="F4917" s="1057"/>
      <c r="H4917" s="1057"/>
    </row>
    <row r="4918" spans="6:8">
      <c r="F4918" s="1057"/>
      <c r="H4918" s="1057"/>
    </row>
    <row r="4919" spans="6:8">
      <c r="F4919" s="1057"/>
      <c r="H4919" s="1057"/>
    </row>
    <row r="4920" spans="6:8">
      <c r="F4920" s="1057"/>
      <c r="H4920" s="1057"/>
    </row>
    <row r="4921" spans="6:8">
      <c r="F4921" s="1057"/>
      <c r="H4921" s="1057"/>
    </row>
    <row r="4922" spans="6:8">
      <c r="F4922" s="1057"/>
      <c r="H4922" s="1057"/>
    </row>
    <row r="4923" spans="6:8">
      <c r="F4923" s="1057"/>
      <c r="H4923" s="1057"/>
    </row>
    <row r="4924" spans="6:8">
      <c r="F4924" s="1057"/>
      <c r="H4924" s="1057"/>
    </row>
    <row r="4925" spans="6:8">
      <c r="F4925" s="1057"/>
      <c r="H4925" s="1057"/>
    </row>
    <row r="4926" spans="6:8">
      <c r="F4926" s="1057"/>
      <c r="H4926" s="1057"/>
    </row>
    <row r="4927" spans="6:8">
      <c r="F4927" s="1057"/>
      <c r="H4927" s="1057"/>
    </row>
    <row r="4928" spans="6:8">
      <c r="F4928" s="1057"/>
      <c r="H4928" s="1057"/>
    </row>
    <row r="4929" spans="6:8">
      <c r="F4929" s="1057"/>
      <c r="H4929" s="1057"/>
    </row>
    <row r="4930" spans="6:8">
      <c r="F4930" s="1057"/>
      <c r="H4930" s="1057"/>
    </row>
    <row r="4931" spans="6:8">
      <c r="F4931" s="1057"/>
      <c r="H4931" s="1057"/>
    </row>
    <row r="4932" spans="6:8">
      <c r="F4932" s="1057"/>
      <c r="H4932" s="1057"/>
    </row>
    <row r="4933" spans="6:8">
      <c r="F4933" s="1057"/>
      <c r="H4933" s="1057"/>
    </row>
    <row r="4934" spans="6:8">
      <c r="F4934" s="1057"/>
      <c r="H4934" s="1057"/>
    </row>
    <row r="4935" spans="6:8">
      <c r="F4935" s="1057"/>
      <c r="H4935" s="1057"/>
    </row>
    <row r="4936" spans="6:8">
      <c r="F4936" s="1057"/>
      <c r="H4936" s="1057"/>
    </row>
    <row r="4937" spans="6:8">
      <c r="F4937" s="1057"/>
      <c r="H4937" s="1057"/>
    </row>
    <row r="4938" spans="6:8">
      <c r="F4938" s="1057"/>
      <c r="H4938" s="1057"/>
    </row>
    <row r="4939" spans="6:8">
      <c r="F4939" s="1057"/>
      <c r="H4939" s="1057"/>
    </row>
    <row r="4940" spans="6:8">
      <c r="F4940" s="1057"/>
      <c r="H4940" s="1057"/>
    </row>
    <row r="4941" spans="6:8">
      <c r="F4941" s="1057"/>
      <c r="H4941" s="1057"/>
    </row>
    <row r="4942" spans="6:8">
      <c r="F4942" s="1057"/>
      <c r="H4942" s="1057"/>
    </row>
    <row r="4943" spans="6:8">
      <c r="F4943" s="1057"/>
      <c r="H4943" s="1057"/>
    </row>
    <row r="4944" spans="6:8">
      <c r="F4944" s="1057"/>
      <c r="H4944" s="1057"/>
    </row>
    <row r="4945" spans="6:8">
      <c r="F4945" s="1057"/>
      <c r="H4945" s="1057"/>
    </row>
    <row r="4946" spans="6:8">
      <c r="F4946" s="1057"/>
      <c r="H4946" s="1057"/>
    </row>
    <row r="4947" spans="6:8">
      <c r="F4947" s="1057"/>
      <c r="H4947" s="1057"/>
    </row>
    <row r="4948" spans="6:8">
      <c r="F4948" s="1057"/>
      <c r="H4948" s="1057"/>
    </row>
    <row r="4949" spans="6:8">
      <c r="F4949" s="1057"/>
      <c r="H4949" s="1057"/>
    </row>
    <row r="4950" spans="6:8">
      <c r="F4950" s="1057"/>
      <c r="H4950" s="1057"/>
    </row>
    <row r="4951" spans="6:8">
      <c r="F4951" s="1057"/>
      <c r="H4951" s="1057"/>
    </row>
    <row r="4952" spans="6:8">
      <c r="F4952" s="1057"/>
      <c r="H4952" s="1057"/>
    </row>
    <row r="4953" spans="6:8">
      <c r="F4953" s="1057"/>
      <c r="H4953" s="1057"/>
    </row>
    <row r="4954" spans="6:8">
      <c r="F4954" s="1057"/>
      <c r="H4954" s="1057"/>
    </row>
    <row r="4955" spans="6:8">
      <c r="F4955" s="1057"/>
      <c r="H4955" s="1057"/>
    </row>
    <row r="4956" spans="6:8">
      <c r="F4956" s="1057"/>
      <c r="H4956" s="1057"/>
    </row>
    <row r="4957" spans="6:8">
      <c r="F4957" s="1057"/>
      <c r="H4957" s="1057"/>
    </row>
    <row r="4958" spans="6:8">
      <c r="F4958" s="1057"/>
      <c r="H4958" s="1057"/>
    </row>
    <row r="4959" spans="6:8">
      <c r="F4959" s="1057"/>
      <c r="H4959" s="1057"/>
    </row>
    <row r="4960" spans="6:8">
      <c r="F4960" s="1057"/>
      <c r="H4960" s="1057"/>
    </row>
    <row r="4961" spans="6:8">
      <c r="F4961" s="1057"/>
      <c r="H4961" s="1057"/>
    </row>
    <row r="4962" spans="6:8">
      <c r="F4962" s="1057"/>
      <c r="H4962" s="1057"/>
    </row>
    <row r="4963" spans="6:8">
      <c r="F4963" s="1057"/>
      <c r="H4963" s="1057"/>
    </row>
    <row r="4964" spans="6:8">
      <c r="F4964" s="1057"/>
      <c r="H4964" s="1057"/>
    </row>
    <row r="4965" spans="6:8">
      <c r="F4965" s="1057"/>
      <c r="H4965" s="1057"/>
    </row>
    <row r="4966" spans="6:8">
      <c r="F4966" s="1057"/>
      <c r="H4966" s="1057"/>
    </row>
    <row r="4967" spans="6:8">
      <c r="F4967" s="1057"/>
      <c r="H4967" s="1057"/>
    </row>
    <row r="4968" spans="6:8">
      <c r="F4968" s="1057"/>
      <c r="H4968" s="1057"/>
    </row>
    <row r="4969" spans="6:8">
      <c r="F4969" s="1057"/>
      <c r="H4969" s="1057"/>
    </row>
    <row r="4970" spans="6:8">
      <c r="F4970" s="1057"/>
      <c r="H4970" s="1057"/>
    </row>
    <row r="4971" spans="6:8">
      <c r="F4971" s="1057"/>
      <c r="H4971" s="1057"/>
    </row>
    <row r="4972" spans="6:8">
      <c r="F4972" s="1057"/>
      <c r="H4972" s="1057"/>
    </row>
    <row r="4973" spans="6:8">
      <c r="F4973" s="1057"/>
      <c r="H4973" s="1057"/>
    </row>
    <row r="4974" spans="6:8">
      <c r="F4974" s="1057"/>
      <c r="H4974" s="1057"/>
    </row>
    <row r="4975" spans="6:8">
      <c r="F4975" s="1057"/>
      <c r="H4975" s="1057"/>
    </row>
    <row r="4976" spans="6:8">
      <c r="F4976" s="1057"/>
      <c r="H4976" s="1057"/>
    </row>
    <row r="4977" spans="6:8">
      <c r="F4977" s="1057"/>
      <c r="H4977" s="1057"/>
    </row>
    <row r="4978" spans="6:8">
      <c r="F4978" s="1057"/>
      <c r="H4978" s="1057"/>
    </row>
    <row r="4979" spans="6:8">
      <c r="F4979" s="1057"/>
      <c r="H4979" s="1057"/>
    </row>
    <row r="4980" spans="6:8">
      <c r="F4980" s="1057"/>
      <c r="H4980" s="1057"/>
    </row>
    <row r="4981" spans="6:8">
      <c r="F4981" s="1057"/>
      <c r="H4981" s="1057"/>
    </row>
    <row r="4982" spans="6:8">
      <c r="F4982" s="1057"/>
      <c r="H4982" s="1057"/>
    </row>
    <row r="4983" spans="6:8">
      <c r="F4983" s="1057"/>
      <c r="H4983" s="1057"/>
    </row>
    <row r="4984" spans="6:8">
      <c r="F4984" s="1057"/>
      <c r="H4984" s="1057"/>
    </row>
    <row r="4985" spans="6:8">
      <c r="F4985" s="1057"/>
      <c r="H4985" s="1057"/>
    </row>
    <row r="4986" spans="6:8">
      <c r="F4986" s="1057"/>
      <c r="H4986" s="1057"/>
    </row>
    <row r="4987" spans="6:8">
      <c r="F4987" s="1057"/>
      <c r="H4987" s="1057"/>
    </row>
    <row r="4988" spans="6:8">
      <c r="F4988" s="1057"/>
      <c r="H4988" s="1057"/>
    </row>
    <row r="4989" spans="6:8">
      <c r="F4989" s="1057"/>
      <c r="H4989" s="1057"/>
    </row>
    <row r="4990" spans="6:8">
      <c r="F4990" s="1057"/>
      <c r="H4990" s="1057"/>
    </row>
    <row r="4991" spans="6:8">
      <c r="F4991" s="1057"/>
      <c r="H4991" s="1057"/>
    </row>
    <row r="4992" spans="6:8">
      <c r="F4992" s="1057"/>
      <c r="H4992" s="1057"/>
    </row>
    <row r="4993" spans="6:8">
      <c r="F4993" s="1057"/>
      <c r="H4993" s="1057"/>
    </row>
    <row r="4994" spans="6:8">
      <c r="F4994" s="1057"/>
      <c r="H4994" s="1057"/>
    </row>
    <row r="4995" spans="6:8">
      <c r="F4995" s="1057"/>
      <c r="H4995" s="1057"/>
    </row>
    <row r="4996" spans="6:8">
      <c r="F4996" s="1057"/>
      <c r="H4996" s="1057"/>
    </row>
    <row r="4997" spans="6:8">
      <c r="F4997" s="1057"/>
      <c r="H4997" s="1057"/>
    </row>
    <row r="4998" spans="6:8">
      <c r="F4998" s="1057"/>
      <c r="H4998" s="1057"/>
    </row>
    <row r="4999" spans="6:8">
      <c r="F4999" s="1057"/>
      <c r="H4999" s="1057"/>
    </row>
    <row r="5000" spans="6:8">
      <c r="F5000" s="1057"/>
      <c r="H5000" s="1057"/>
    </row>
    <row r="5001" spans="6:8">
      <c r="F5001" s="1057"/>
      <c r="H5001" s="1057"/>
    </row>
    <row r="5002" spans="6:8">
      <c r="F5002" s="1057"/>
      <c r="H5002" s="1057"/>
    </row>
    <row r="5003" spans="6:8">
      <c r="F5003" s="1057"/>
      <c r="H5003" s="1057"/>
    </row>
    <row r="5004" spans="6:8">
      <c r="F5004" s="1057"/>
      <c r="H5004" s="1057"/>
    </row>
    <row r="5005" spans="6:8">
      <c r="F5005" s="1057"/>
      <c r="H5005" s="1057"/>
    </row>
    <row r="5006" spans="6:8">
      <c r="F5006" s="1057"/>
      <c r="H5006" s="1057"/>
    </row>
    <row r="5007" spans="6:8">
      <c r="F5007" s="1057"/>
      <c r="H5007" s="1057"/>
    </row>
    <row r="5008" spans="6:8">
      <c r="F5008" s="1057"/>
      <c r="H5008" s="1057"/>
    </row>
    <row r="5009" spans="6:8">
      <c r="F5009" s="1057"/>
      <c r="H5009" s="1057"/>
    </row>
    <row r="5010" spans="6:8">
      <c r="F5010" s="1057"/>
      <c r="H5010" s="1057"/>
    </row>
    <row r="5011" spans="6:8">
      <c r="F5011" s="1057"/>
      <c r="H5011" s="1057"/>
    </row>
    <row r="5012" spans="6:8">
      <c r="F5012" s="1057"/>
      <c r="H5012" s="1057"/>
    </row>
    <row r="5013" spans="6:8">
      <c r="F5013" s="1057"/>
      <c r="H5013" s="1057"/>
    </row>
    <row r="5014" spans="6:8">
      <c r="F5014" s="1057"/>
      <c r="H5014" s="1057"/>
    </row>
    <row r="5015" spans="6:8">
      <c r="F5015" s="1057"/>
      <c r="H5015" s="1057"/>
    </row>
    <row r="5016" spans="6:8">
      <c r="F5016" s="1057"/>
      <c r="H5016" s="1057"/>
    </row>
    <row r="5017" spans="6:8">
      <c r="F5017" s="1057"/>
      <c r="H5017" s="1057"/>
    </row>
    <row r="5018" spans="6:8">
      <c r="F5018" s="1057"/>
      <c r="H5018" s="1057"/>
    </row>
    <row r="5019" spans="6:8">
      <c r="F5019" s="1057"/>
      <c r="H5019" s="1057"/>
    </row>
    <row r="5020" spans="6:8">
      <c r="F5020" s="1057"/>
      <c r="H5020" s="1057"/>
    </row>
    <row r="5021" spans="6:8">
      <c r="F5021" s="1057"/>
      <c r="H5021" s="1057"/>
    </row>
    <row r="5022" spans="6:8">
      <c r="F5022" s="1057"/>
      <c r="H5022" s="1057"/>
    </row>
    <row r="5023" spans="6:8">
      <c r="F5023" s="1057"/>
      <c r="H5023" s="1057"/>
    </row>
    <row r="5024" spans="6:8">
      <c r="F5024" s="1057"/>
      <c r="H5024" s="1057"/>
    </row>
    <row r="5025" spans="6:8">
      <c r="F5025" s="1057"/>
      <c r="H5025" s="1057"/>
    </row>
    <row r="5026" spans="6:8">
      <c r="F5026" s="1057"/>
      <c r="H5026" s="1057"/>
    </row>
    <row r="5027" spans="6:8">
      <c r="F5027" s="1057"/>
      <c r="H5027" s="1057"/>
    </row>
    <row r="5028" spans="6:8">
      <c r="F5028" s="1057"/>
      <c r="H5028" s="1057"/>
    </row>
    <row r="5029" spans="6:8">
      <c r="F5029" s="1057"/>
      <c r="H5029" s="1057"/>
    </row>
    <row r="5030" spans="6:8">
      <c r="F5030" s="1057"/>
      <c r="H5030" s="1057"/>
    </row>
    <row r="5031" spans="6:8">
      <c r="F5031" s="1057"/>
      <c r="H5031" s="1057"/>
    </row>
    <row r="5032" spans="6:8">
      <c r="F5032" s="1057"/>
      <c r="H5032" s="1057"/>
    </row>
    <row r="5033" spans="6:8">
      <c r="F5033" s="1057"/>
      <c r="H5033" s="1057"/>
    </row>
    <row r="5034" spans="6:8">
      <c r="F5034" s="1057"/>
      <c r="H5034" s="1057"/>
    </row>
    <row r="5035" spans="6:8">
      <c r="F5035" s="1057"/>
      <c r="H5035" s="1057"/>
    </row>
    <row r="5036" spans="6:8">
      <c r="F5036" s="1057"/>
      <c r="H5036" s="1057"/>
    </row>
    <row r="5037" spans="6:8">
      <c r="F5037" s="1057"/>
      <c r="H5037" s="1057"/>
    </row>
    <row r="5038" spans="6:8">
      <c r="F5038" s="1057"/>
      <c r="H5038" s="1057"/>
    </row>
    <row r="5039" spans="6:8">
      <c r="F5039" s="1057"/>
      <c r="H5039" s="1057"/>
    </row>
    <row r="5040" spans="6:8">
      <c r="F5040" s="1057"/>
      <c r="H5040" s="1057"/>
    </row>
    <row r="5041" spans="6:8">
      <c r="F5041" s="1057"/>
      <c r="H5041" s="1057"/>
    </row>
    <row r="5042" spans="6:8">
      <c r="F5042" s="1057"/>
      <c r="H5042" s="1057"/>
    </row>
    <row r="5043" spans="6:8">
      <c r="F5043" s="1057"/>
      <c r="H5043" s="1057"/>
    </row>
    <row r="5044" spans="6:8">
      <c r="F5044" s="1057"/>
      <c r="H5044" s="1057"/>
    </row>
    <row r="5045" spans="6:8">
      <c r="F5045" s="1057"/>
      <c r="H5045" s="1057"/>
    </row>
    <row r="5046" spans="6:8">
      <c r="F5046" s="1057"/>
      <c r="H5046" s="1057"/>
    </row>
    <row r="5047" spans="6:8">
      <c r="F5047" s="1057"/>
      <c r="H5047" s="1057"/>
    </row>
    <row r="5048" spans="6:8">
      <c r="F5048" s="1057"/>
      <c r="H5048" s="1057"/>
    </row>
    <row r="5049" spans="6:8">
      <c r="F5049" s="1057"/>
      <c r="H5049" s="1057"/>
    </row>
    <row r="5050" spans="6:8">
      <c r="F5050" s="1057"/>
      <c r="H5050" s="1057"/>
    </row>
    <row r="5051" spans="6:8">
      <c r="F5051" s="1057"/>
      <c r="H5051" s="1057"/>
    </row>
    <row r="5052" spans="6:8">
      <c r="F5052" s="1057"/>
      <c r="H5052" s="1057"/>
    </row>
    <row r="5053" spans="6:8">
      <c r="F5053" s="1057"/>
      <c r="H5053" s="1057"/>
    </row>
    <row r="5054" spans="6:8">
      <c r="F5054" s="1057"/>
      <c r="H5054" s="1057"/>
    </row>
    <row r="5055" spans="6:8">
      <c r="F5055" s="1057"/>
      <c r="H5055" s="1057"/>
    </row>
    <row r="5056" spans="6:8">
      <c r="F5056" s="1057"/>
      <c r="H5056" s="1057"/>
    </row>
    <row r="5057" spans="6:8">
      <c r="F5057" s="1057"/>
      <c r="H5057" s="1057"/>
    </row>
    <row r="5058" spans="6:8">
      <c r="F5058" s="1057"/>
      <c r="H5058" s="1057"/>
    </row>
    <row r="5059" spans="6:8">
      <c r="F5059" s="1057"/>
      <c r="H5059" s="1057"/>
    </row>
    <row r="5060" spans="6:8">
      <c r="F5060" s="1057"/>
      <c r="H5060" s="1057"/>
    </row>
    <row r="5061" spans="6:8">
      <c r="F5061" s="1057"/>
      <c r="H5061" s="1057"/>
    </row>
    <row r="5062" spans="6:8">
      <c r="F5062" s="1057"/>
      <c r="H5062" s="1057"/>
    </row>
    <row r="5063" spans="6:8">
      <c r="F5063" s="1057"/>
      <c r="H5063" s="1057"/>
    </row>
    <row r="5064" spans="6:8">
      <c r="F5064" s="1057"/>
      <c r="H5064" s="1057"/>
    </row>
    <row r="5065" spans="6:8">
      <c r="F5065" s="1057"/>
      <c r="H5065" s="1057"/>
    </row>
    <row r="5066" spans="6:8">
      <c r="F5066" s="1057"/>
      <c r="H5066" s="1057"/>
    </row>
    <row r="5067" spans="6:8">
      <c r="F5067" s="1057"/>
      <c r="H5067" s="1057"/>
    </row>
    <row r="5068" spans="6:8">
      <c r="F5068" s="1057"/>
      <c r="H5068" s="1057"/>
    </row>
    <row r="5069" spans="6:8">
      <c r="F5069" s="1057"/>
      <c r="H5069" s="1057"/>
    </row>
    <row r="5070" spans="6:8">
      <c r="F5070" s="1057"/>
      <c r="H5070" s="1057"/>
    </row>
    <row r="5071" spans="6:8">
      <c r="F5071" s="1057"/>
      <c r="H5071" s="1057"/>
    </row>
    <row r="5072" spans="6:8">
      <c r="F5072" s="1057"/>
      <c r="H5072" s="1057"/>
    </row>
    <row r="5073" spans="6:8">
      <c r="F5073" s="1057"/>
      <c r="H5073" s="1057"/>
    </row>
    <row r="5074" spans="6:8">
      <c r="F5074" s="1057"/>
      <c r="H5074" s="1057"/>
    </row>
    <row r="5075" spans="6:8">
      <c r="F5075" s="1057"/>
      <c r="H5075" s="1057"/>
    </row>
    <row r="5076" spans="6:8">
      <c r="F5076" s="1057"/>
      <c r="H5076" s="1057"/>
    </row>
    <row r="5077" spans="6:8">
      <c r="F5077" s="1057"/>
      <c r="H5077" s="1057"/>
    </row>
    <row r="5078" spans="6:8">
      <c r="F5078" s="1057"/>
      <c r="H5078" s="1057"/>
    </row>
    <row r="5079" spans="6:8">
      <c r="F5079" s="1057"/>
      <c r="H5079" s="1057"/>
    </row>
    <row r="5080" spans="6:8">
      <c r="F5080" s="1057"/>
      <c r="H5080" s="1057"/>
    </row>
    <row r="5081" spans="6:8">
      <c r="F5081" s="1057"/>
      <c r="H5081" s="1057"/>
    </row>
    <row r="5082" spans="6:8">
      <c r="F5082" s="1057"/>
      <c r="H5082" s="1057"/>
    </row>
    <row r="5083" spans="6:8">
      <c r="F5083" s="1057"/>
      <c r="H5083" s="1057"/>
    </row>
    <row r="5084" spans="6:8">
      <c r="F5084" s="1057"/>
      <c r="H5084" s="1057"/>
    </row>
    <row r="5085" spans="6:8">
      <c r="F5085" s="1057"/>
      <c r="H5085" s="1057"/>
    </row>
    <row r="5086" spans="6:8">
      <c r="F5086" s="1057"/>
      <c r="H5086" s="1057"/>
    </row>
    <row r="5087" spans="6:8">
      <c r="F5087" s="1057"/>
      <c r="H5087" s="1057"/>
    </row>
    <row r="5088" spans="6:8">
      <c r="F5088" s="1057"/>
      <c r="H5088" s="1057"/>
    </row>
    <row r="5089" spans="6:8">
      <c r="F5089" s="1057"/>
      <c r="H5089" s="1057"/>
    </row>
    <row r="5090" spans="6:8">
      <c r="F5090" s="1057"/>
      <c r="H5090" s="1057"/>
    </row>
    <row r="5091" spans="6:8">
      <c r="F5091" s="1057"/>
      <c r="H5091" s="1057"/>
    </row>
    <row r="5092" spans="6:8">
      <c r="F5092" s="1057"/>
      <c r="H5092" s="1057"/>
    </row>
    <row r="5093" spans="6:8">
      <c r="F5093" s="1057"/>
      <c r="H5093" s="1057"/>
    </row>
    <row r="5094" spans="6:8">
      <c r="F5094" s="1057"/>
      <c r="H5094" s="1057"/>
    </row>
    <row r="5095" spans="6:8">
      <c r="F5095" s="1057"/>
      <c r="H5095" s="1057"/>
    </row>
    <row r="5096" spans="6:8">
      <c r="F5096" s="1057"/>
      <c r="H5096" s="1057"/>
    </row>
    <row r="5097" spans="6:8">
      <c r="F5097" s="1057"/>
      <c r="H5097" s="1057"/>
    </row>
    <row r="5098" spans="6:8">
      <c r="F5098" s="1057"/>
      <c r="H5098" s="1057"/>
    </row>
    <row r="5099" spans="6:8">
      <c r="F5099" s="1057"/>
      <c r="H5099" s="1057"/>
    </row>
    <row r="5100" spans="6:8">
      <c r="F5100" s="1057"/>
      <c r="H5100" s="1057"/>
    </row>
    <row r="5101" spans="6:8">
      <c r="F5101" s="1057"/>
      <c r="H5101" s="1057"/>
    </row>
    <row r="5102" spans="6:8">
      <c r="F5102" s="1057"/>
      <c r="H5102" s="1057"/>
    </row>
    <row r="5103" spans="6:8">
      <c r="F5103" s="1057"/>
      <c r="H5103" s="1057"/>
    </row>
    <row r="5104" spans="6:8">
      <c r="F5104" s="1057"/>
      <c r="H5104" s="1057"/>
    </row>
    <row r="5105" spans="6:8">
      <c r="F5105" s="1057"/>
      <c r="H5105" s="1057"/>
    </row>
    <row r="5106" spans="6:8">
      <c r="F5106" s="1057"/>
      <c r="H5106" s="1057"/>
    </row>
    <row r="5107" spans="6:8">
      <c r="F5107" s="1057"/>
      <c r="H5107" s="1057"/>
    </row>
    <row r="5108" spans="6:8">
      <c r="F5108" s="1057"/>
      <c r="H5108" s="1057"/>
    </row>
    <row r="5109" spans="6:8">
      <c r="F5109" s="1057"/>
      <c r="H5109" s="1057"/>
    </row>
    <row r="5110" spans="6:8">
      <c r="F5110" s="1057"/>
      <c r="H5110" s="1057"/>
    </row>
    <row r="5111" spans="6:8">
      <c r="F5111" s="1057"/>
      <c r="H5111" s="1057"/>
    </row>
    <row r="5112" spans="6:8">
      <c r="F5112" s="1057"/>
      <c r="H5112" s="1057"/>
    </row>
    <row r="5113" spans="6:8">
      <c r="F5113" s="1057"/>
      <c r="H5113" s="1057"/>
    </row>
    <row r="5114" spans="6:8">
      <c r="F5114" s="1057"/>
      <c r="H5114" s="1057"/>
    </row>
    <row r="5115" spans="6:8">
      <c r="F5115" s="1057"/>
      <c r="H5115" s="1057"/>
    </row>
    <row r="5116" spans="6:8">
      <c r="F5116" s="1057"/>
      <c r="H5116" s="1057"/>
    </row>
    <row r="5117" spans="6:8">
      <c r="F5117" s="1057"/>
      <c r="H5117" s="1057"/>
    </row>
    <row r="5118" spans="6:8">
      <c r="F5118" s="1057"/>
      <c r="H5118" s="1057"/>
    </row>
    <row r="5119" spans="6:8">
      <c r="F5119" s="1057"/>
      <c r="H5119" s="1057"/>
    </row>
    <row r="5120" spans="6:8">
      <c r="F5120" s="1057"/>
      <c r="H5120" s="1057"/>
    </row>
    <row r="5121" spans="6:8">
      <c r="F5121" s="1057"/>
      <c r="H5121" s="1057"/>
    </row>
    <row r="5122" spans="6:8">
      <c r="F5122" s="1057"/>
      <c r="H5122" s="1057"/>
    </row>
    <row r="5123" spans="6:8">
      <c r="F5123" s="1057"/>
      <c r="H5123" s="1057"/>
    </row>
    <row r="5124" spans="6:8">
      <c r="F5124" s="1057"/>
      <c r="H5124" s="1057"/>
    </row>
    <row r="5125" spans="6:8">
      <c r="F5125" s="1057"/>
      <c r="H5125" s="1057"/>
    </row>
    <row r="5126" spans="6:8">
      <c r="F5126" s="1057"/>
      <c r="H5126" s="1057"/>
    </row>
    <row r="5127" spans="6:8">
      <c r="F5127" s="1057"/>
      <c r="H5127" s="1057"/>
    </row>
    <row r="5128" spans="6:8">
      <c r="F5128" s="1057"/>
      <c r="H5128" s="1057"/>
    </row>
    <row r="5129" spans="6:8">
      <c r="F5129" s="1057"/>
      <c r="H5129" s="1057"/>
    </row>
    <row r="5130" spans="6:8">
      <c r="F5130" s="1057"/>
      <c r="H5130" s="1057"/>
    </row>
    <row r="5131" spans="6:8">
      <c r="F5131" s="1057"/>
      <c r="H5131" s="1057"/>
    </row>
    <row r="5132" spans="6:8">
      <c r="F5132" s="1057"/>
      <c r="H5132" s="1057"/>
    </row>
    <row r="5133" spans="6:8">
      <c r="F5133" s="1057"/>
      <c r="H5133" s="1057"/>
    </row>
    <row r="5134" spans="6:8">
      <c r="F5134" s="1057"/>
      <c r="H5134" s="1057"/>
    </row>
    <row r="5135" spans="6:8">
      <c r="F5135" s="1057"/>
      <c r="H5135" s="1057"/>
    </row>
    <row r="5136" spans="6:8">
      <c r="F5136" s="1057"/>
      <c r="H5136" s="1057"/>
    </row>
    <row r="5137" spans="6:8">
      <c r="F5137" s="1057"/>
      <c r="H5137" s="1057"/>
    </row>
    <row r="5138" spans="6:8">
      <c r="F5138" s="1057"/>
      <c r="H5138" s="1057"/>
    </row>
    <row r="5139" spans="6:8">
      <c r="F5139" s="1057"/>
      <c r="H5139" s="1057"/>
    </row>
    <row r="5140" spans="6:8">
      <c r="F5140" s="1057"/>
      <c r="H5140" s="1057"/>
    </row>
    <row r="5141" spans="6:8">
      <c r="F5141" s="1057"/>
      <c r="H5141" s="1057"/>
    </row>
    <row r="5142" spans="6:8">
      <c r="F5142" s="1057"/>
      <c r="H5142" s="1057"/>
    </row>
    <row r="5143" spans="6:8">
      <c r="F5143" s="1057"/>
      <c r="H5143" s="1057"/>
    </row>
    <row r="5144" spans="6:8">
      <c r="F5144" s="1057"/>
      <c r="H5144" s="1057"/>
    </row>
    <row r="5145" spans="6:8">
      <c r="F5145" s="1057"/>
      <c r="H5145" s="1057"/>
    </row>
    <row r="5146" spans="6:8">
      <c r="F5146" s="1057"/>
      <c r="H5146" s="1057"/>
    </row>
    <row r="5147" spans="6:8">
      <c r="F5147" s="1057"/>
      <c r="H5147" s="1057"/>
    </row>
    <row r="5148" spans="6:8">
      <c r="F5148" s="1057"/>
      <c r="H5148" s="1057"/>
    </row>
    <row r="5149" spans="6:8">
      <c r="F5149" s="1057"/>
      <c r="H5149" s="1057"/>
    </row>
    <row r="5150" spans="6:8">
      <c r="F5150" s="1057"/>
      <c r="H5150" s="1057"/>
    </row>
    <row r="5151" spans="6:8">
      <c r="F5151" s="1057"/>
      <c r="H5151" s="1057"/>
    </row>
    <row r="5152" spans="6:8">
      <c r="F5152" s="1057"/>
      <c r="H5152" s="1057"/>
    </row>
    <row r="5153" spans="6:8">
      <c r="F5153" s="1057"/>
      <c r="H5153" s="1057"/>
    </row>
    <row r="5154" spans="6:8">
      <c r="F5154" s="1057"/>
      <c r="H5154" s="1057"/>
    </row>
    <row r="5155" spans="6:8">
      <c r="F5155" s="1057"/>
      <c r="H5155" s="1057"/>
    </row>
    <row r="5156" spans="6:8">
      <c r="F5156" s="1057"/>
      <c r="H5156" s="1057"/>
    </row>
    <row r="5157" spans="6:8">
      <c r="F5157" s="1057"/>
      <c r="H5157" s="1057"/>
    </row>
    <row r="5158" spans="6:8">
      <c r="F5158" s="1057"/>
      <c r="H5158" s="1057"/>
    </row>
    <row r="5159" spans="6:8">
      <c r="F5159" s="1057"/>
      <c r="H5159" s="1057"/>
    </row>
    <row r="5160" spans="6:8">
      <c r="F5160" s="1057"/>
      <c r="H5160" s="1057"/>
    </row>
    <row r="5161" spans="6:8">
      <c r="F5161" s="1057"/>
      <c r="H5161" s="1057"/>
    </row>
    <row r="5162" spans="6:8">
      <c r="F5162" s="1057"/>
      <c r="H5162" s="1057"/>
    </row>
    <row r="5163" spans="6:8">
      <c r="F5163" s="1057"/>
      <c r="H5163" s="1057"/>
    </row>
    <row r="5164" spans="6:8">
      <c r="F5164" s="1057"/>
      <c r="H5164" s="1057"/>
    </row>
    <row r="5165" spans="6:8">
      <c r="F5165" s="1057"/>
      <c r="H5165" s="1057"/>
    </row>
    <row r="5166" spans="6:8">
      <c r="F5166" s="1057"/>
      <c r="H5166" s="1057"/>
    </row>
    <row r="5167" spans="6:8">
      <c r="F5167" s="1057"/>
      <c r="H5167" s="1057"/>
    </row>
    <row r="5168" spans="6:8">
      <c r="F5168" s="1057"/>
      <c r="H5168" s="1057"/>
    </row>
    <row r="5169" spans="6:8">
      <c r="F5169" s="1057"/>
      <c r="H5169" s="1057"/>
    </row>
    <row r="5170" spans="6:8">
      <c r="F5170" s="1057"/>
      <c r="H5170" s="1057"/>
    </row>
    <row r="5171" spans="6:8">
      <c r="F5171" s="1057"/>
      <c r="H5171" s="1057"/>
    </row>
    <row r="5172" spans="6:8">
      <c r="F5172" s="1057"/>
      <c r="H5172" s="1057"/>
    </row>
    <row r="5173" spans="6:8">
      <c r="F5173" s="1057"/>
      <c r="H5173" s="1057"/>
    </row>
    <row r="5174" spans="6:8">
      <c r="F5174" s="1057"/>
      <c r="H5174" s="1057"/>
    </row>
    <row r="5175" spans="6:8">
      <c r="F5175" s="1057"/>
      <c r="H5175" s="1057"/>
    </row>
    <row r="5176" spans="6:8">
      <c r="F5176" s="1057"/>
      <c r="H5176" s="1057"/>
    </row>
    <row r="5177" spans="6:8">
      <c r="F5177" s="1057"/>
      <c r="H5177" s="1057"/>
    </row>
    <row r="5178" spans="6:8">
      <c r="F5178" s="1057"/>
      <c r="H5178" s="1057"/>
    </row>
    <row r="5179" spans="6:8">
      <c r="F5179" s="1057"/>
      <c r="H5179" s="1057"/>
    </row>
    <row r="5180" spans="6:8">
      <c r="F5180" s="1057"/>
      <c r="H5180" s="1057"/>
    </row>
    <row r="5181" spans="6:8">
      <c r="F5181" s="1057"/>
      <c r="H5181" s="1057"/>
    </row>
    <row r="5182" spans="6:8">
      <c r="F5182" s="1057"/>
      <c r="H5182" s="1057"/>
    </row>
    <row r="5183" spans="6:8">
      <c r="F5183" s="1057"/>
      <c r="H5183" s="1057"/>
    </row>
    <row r="5184" spans="6:8">
      <c r="F5184" s="1057"/>
      <c r="H5184" s="1057"/>
    </row>
    <row r="5185" spans="6:8">
      <c r="F5185" s="1057"/>
      <c r="H5185" s="1057"/>
    </row>
    <row r="5186" spans="6:8">
      <c r="F5186" s="1057"/>
      <c r="H5186" s="1057"/>
    </row>
    <row r="5187" spans="6:8">
      <c r="F5187" s="1057"/>
      <c r="H5187" s="1057"/>
    </row>
    <row r="5188" spans="6:8">
      <c r="F5188" s="1057"/>
      <c r="H5188" s="1057"/>
    </row>
    <row r="5189" spans="6:8">
      <c r="F5189" s="1057"/>
      <c r="H5189" s="1057"/>
    </row>
    <row r="5190" spans="6:8">
      <c r="F5190" s="1057"/>
      <c r="H5190" s="1057"/>
    </row>
    <row r="5191" spans="6:8">
      <c r="F5191" s="1057"/>
      <c r="H5191" s="1057"/>
    </row>
    <row r="5192" spans="6:8">
      <c r="F5192" s="1057"/>
      <c r="H5192" s="1057"/>
    </row>
    <row r="5193" spans="6:8">
      <c r="F5193" s="1057"/>
      <c r="H5193" s="1057"/>
    </row>
    <row r="5194" spans="6:8">
      <c r="F5194" s="1057"/>
      <c r="H5194" s="1057"/>
    </row>
    <row r="5195" spans="6:8">
      <c r="F5195" s="1057"/>
      <c r="H5195" s="1057"/>
    </row>
    <row r="5196" spans="6:8">
      <c r="F5196" s="1057"/>
      <c r="H5196" s="1057"/>
    </row>
    <row r="5197" spans="6:8">
      <c r="F5197" s="1057"/>
      <c r="H5197" s="1057"/>
    </row>
    <row r="5198" spans="6:8">
      <c r="F5198" s="1057"/>
      <c r="H5198" s="1057"/>
    </row>
    <row r="5199" spans="6:8">
      <c r="F5199" s="1057"/>
      <c r="H5199" s="1057"/>
    </row>
    <row r="5200" spans="6:8">
      <c r="F5200" s="1057"/>
      <c r="H5200" s="1057"/>
    </row>
    <row r="5201" spans="6:8">
      <c r="F5201" s="1057"/>
      <c r="H5201" s="1057"/>
    </row>
    <row r="5202" spans="6:8">
      <c r="F5202" s="1057"/>
      <c r="H5202" s="1057"/>
    </row>
    <row r="5203" spans="6:8">
      <c r="F5203" s="1057"/>
      <c r="H5203" s="1057"/>
    </row>
    <row r="5204" spans="6:8">
      <c r="F5204" s="1057"/>
      <c r="H5204" s="1057"/>
    </row>
    <row r="5205" spans="6:8">
      <c r="F5205" s="1057"/>
      <c r="H5205" s="1057"/>
    </row>
    <row r="5206" spans="6:8">
      <c r="F5206" s="1057"/>
      <c r="H5206" s="1057"/>
    </row>
    <row r="5207" spans="6:8">
      <c r="F5207" s="1057"/>
      <c r="H5207" s="1057"/>
    </row>
    <row r="5208" spans="6:8">
      <c r="F5208" s="1057"/>
      <c r="H5208" s="1057"/>
    </row>
    <row r="5209" spans="6:8">
      <c r="F5209" s="1057"/>
      <c r="H5209" s="1057"/>
    </row>
    <row r="5210" spans="6:8">
      <c r="F5210" s="1057"/>
      <c r="H5210" s="1057"/>
    </row>
    <row r="5211" spans="6:8">
      <c r="F5211" s="1057"/>
      <c r="H5211" s="1057"/>
    </row>
    <row r="5212" spans="6:8">
      <c r="F5212" s="1057"/>
      <c r="H5212" s="1057"/>
    </row>
    <row r="5213" spans="6:8">
      <c r="F5213" s="1057"/>
      <c r="H5213" s="1057"/>
    </row>
    <row r="5214" spans="6:8">
      <c r="F5214" s="1057"/>
      <c r="H5214" s="1057"/>
    </row>
    <row r="5215" spans="6:8">
      <c r="F5215" s="1057"/>
      <c r="H5215" s="1057"/>
    </row>
    <row r="5216" spans="6:8">
      <c r="F5216" s="1057"/>
      <c r="H5216" s="1057"/>
    </row>
    <row r="5217" spans="6:8">
      <c r="F5217" s="1057"/>
      <c r="H5217" s="1057"/>
    </row>
    <row r="5218" spans="6:8">
      <c r="F5218" s="1057"/>
      <c r="H5218" s="1057"/>
    </row>
    <row r="5219" spans="6:8">
      <c r="F5219" s="1057"/>
      <c r="H5219" s="1057"/>
    </row>
    <row r="5220" spans="6:8">
      <c r="F5220" s="1057"/>
      <c r="H5220" s="1057"/>
    </row>
    <row r="5221" spans="6:8">
      <c r="F5221" s="1057"/>
      <c r="H5221" s="1057"/>
    </row>
    <row r="5222" spans="6:8">
      <c r="F5222" s="1057"/>
      <c r="H5222" s="1057"/>
    </row>
    <row r="5223" spans="6:8">
      <c r="F5223" s="1057"/>
      <c r="H5223" s="1057"/>
    </row>
    <row r="5224" spans="6:8">
      <c r="F5224" s="1057"/>
      <c r="H5224" s="1057"/>
    </row>
    <row r="5225" spans="6:8">
      <c r="F5225" s="1057"/>
      <c r="H5225" s="1057"/>
    </row>
    <row r="5226" spans="6:8">
      <c r="F5226" s="1057"/>
      <c r="H5226" s="1057"/>
    </row>
    <row r="5227" spans="6:8">
      <c r="F5227" s="1057"/>
      <c r="H5227" s="1057"/>
    </row>
    <row r="5228" spans="6:8">
      <c r="F5228" s="1057"/>
      <c r="H5228" s="1057"/>
    </row>
    <row r="5229" spans="6:8">
      <c r="F5229" s="1057"/>
      <c r="H5229" s="1057"/>
    </row>
    <row r="5230" spans="6:8">
      <c r="F5230" s="1057"/>
      <c r="H5230" s="1057"/>
    </row>
    <row r="5231" spans="6:8">
      <c r="F5231" s="1057"/>
      <c r="H5231" s="1057"/>
    </row>
    <row r="5232" spans="6:8">
      <c r="F5232" s="1057"/>
      <c r="H5232" s="1057"/>
    </row>
    <row r="5233" spans="6:8">
      <c r="F5233" s="1057"/>
      <c r="H5233" s="1057"/>
    </row>
    <row r="5234" spans="6:8">
      <c r="F5234" s="1057"/>
      <c r="H5234" s="1057"/>
    </row>
    <row r="5235" spans="6:8">
      <c r="F5235" s="1057"/>
      <c r="H5235" s="1057"/>
    </row>
    <row r="5236" spans="6:8">
      <c r="F5236" s="1057"/>
      <c r="H5236" s="1057"/>
    </row>
    <row r="5237" spans="6:8">
      <c r="F5237" s="1057"/>
      <c r="H5237" s="1057"/>
    </row>
    <row r="5238" spans="6:8">
      <c r="F5238" s="1057"/>
      <c r="H5238" s="1057"/>
    </row>
    <row r="5239" spans="6:8">
      <c r="F5239" s="1057"/>
      <c r="H5239" s="1057"/>
    </row>
    <row r="5240" spans="6:8">
      <c r="F5240" s="1057"/>
      <c r="H5240" s="1057"/>
    </row>
    <row r="5241" spans="6:8">
      <c r="F5241" s="1057"/>
      <c r="H5241" s="1057"/>
    </row>
    <row r="5242" spans="6:8">
      <c r="F5242" s="1057"/>
      <c r="H5242" s="1057"/>
    </row>
    <row r="5243" spans="6:8">
      <c r="F5243" s="1057"/>
      <c r="H5243" s="1057"/>
    </row>
    <row r="5244" spans="6:8">
      <c r="F5244" s="1057"/>
      <c r="H5244" s="1057"/>
    </row>
    <row r="5245" spans="6:8">
      <c r="F5245" s="1057"/>
      <c r="H5245" s="1057"/>
    </row>
    <row r="5246" spans="6:8">
      <c r="F5246" s="1057"/>
      <c r="H5246" s="1057"/>
    </row>
    <row r="5247" spans="6:8">
      <c r="F5247" s="1057"/>
      <c r="H5247" s="1057"/>
    </row>
    <row r="5248" spans="6:8">
      <c r="F5248" s="1057"/>
      <c r="H5248" s="1057"/>
    </row>
    <row r="5249" spans="6:8">
      <c r="F5249" s="1057"/>
      <c r="H5249" s="1057"/>
    </row>
    <row r="5250" spans="6:8">
      <c r="F5250" s="1057"/>
      <c r="H5250" s="1057"/>
    </row>
    <row r="5251" spans="6:8">
      <c r="F5251" s="1057"/>
      <c r="H5251" s="1057"/>
    </row>
    <row r="5252" spans="6:8">
      <c r="F5252" s="1057"/>
      <c r="H5252" s="1057"/>
    </row>
    <row r="5253" spans="6:8">
      <c r="F5253" s="1057"/>
      <c r="H5253" s="1057"/>
    </row>
    <row r="5254" spans="6:8">
      <c r="F5254" s="1057"/>
      <c r="H5254" s="1057"/>
    </row>
    <row r="5255" spans="6:8">
      <c r="F5255" s="1057"/>
      <c r="H5255" s="1057"/>
    </row>
    <row r="5256" spans="6:8">
      <c r="F5256" s="1057"/>
      <c r="H5256" s="1057"/>
    </row>
    <row r="5257" spans="6:8">
      <c r="F5257" s="1057"/>
      <c r="H5257" s="1057"/>
    </row>
    <row r="5258" spans="6:8">
      <c r="F5258" s="1057"/>
      <c r="H5258" s="1057"/>
    </row>
    <row r="5259" spans="6:8">
      <c r="F5259" s="1057"/>
      <c r="H5259" s="1057"/>
    </row>
    <row r="5260" spans="6:8">
      <c r="F5260" s="1057"/>
      <c r="H5260" s="1057"/>
    </row>
    <row r="5261" spans="6:8">
      <c r="F5261" s="1057"/>
      <c r="H5261" s="1057"/>
    </row>
    <row r="5262" spans="6:8">
      <c r="F5262" s="1057"/>
      <c r="H5262" s="1057"/>
    </row>
    <row r="5263" spans="6:8">
      <c r="F5263" s="1057"/>
      <c r="H5263" s="1057"/>
    </row>
    <row r="5264" spans="6:8">
      <c r="F5264" s="1057"/>
      <c r="H5264" s="1057"/>
    </row>
    <row r="5265" spans="6:8">
      <c r="F5265" s="1057"/>
      <c r="H5265" s="1057"/>
    </row>
    <row r="5266" spans="6:8">
      <c r="F5266" s="1057"/>
      <c r="H5266" s="1057"/>
    </row>
    <row r="5267" spans="6:8">
      <c r="F5267" s="1057"/>
      <c r="H5267" s="1057"/>
    </row>
    <row r="5268" spans="6:8">
      <c r="F5268" s="1057"/>
      <c r="H5268" s="1057"/>
    </row>
    <row r="5269" spans="6:8">
      <c r="F5269" s="1057"/>
      <c r="H5269" s="1057"/>
    </row>
    <row r="5270" spans="6:8">
      <c r="F5270" s="1057"/>
      <c r="H5270" s="1057"/>
    </row>
    <row r="5271" spans="6:8">
      <c r="F5271" s="1057"/>
      <c r="H5271" s="1057"/>
    </row>
    <row r="5272" spans="6:8">
      <c r="F5272" s="1057"/>
      <c r="H5272" s="1057"/>
    </row>
    <row r="5273" spans="6:8">
      <c r="F5273" s="1057"/>
      <c r="H5273" s="1057"/>
    </row>
    <row r="5274" spans="6:8">
      <c r="F5274" s="1057"/>
      <c r="H5274" s="1057"/>
    </row>
    <row r="5275" spans="6:8">
      <c r="F5275" s="1057"/>
      <c r="H5275" s="1057"/>
    </row>
    <row r="5276" spans="6:8">
      <c r="F5276" s="1057"/>
      <c r="H5276" s="1057"/>
    </row>
    <row r="5277" spans="6:8">
      <c r="F5277" s="1057"/>
      <c r="H5277" s="1057"/>
    </row>
    <row r="5278" spans="6:8">
      <c r="F5278" s="1057"/>
      <c r="H5278" s="1057"/>
    </row>
    <row r="5279" spans="6:8">
      <c r="F5279" s="1057"/>
      <c r="H5279" s="1057"/>
    </row>
    <row r="5280" spans="6:8">
      <c r="F5280" s="1057"/>
      <c r="H5280" s="1057"/>
    </row>
    <row r="5281" spans="6:8">
      <c r="F5281" s="1057"/>
      <c r="H5281" s="1057"/>
    </row>
    <row r="5282" spans="6:8">
      <c r="F5282" s="1057"/>
      <c r="H5282" s="1057"/>
    </row>
    <row r="5283" spans="6:8">
      <c r="F5283" s="1057"/>
      <c r="H5283" s="1057"/>
    </row>
    <row r="5284" spans="6:8">
      <c r="F5284" s="1057"/>
      <c r="H5284" s="1057"/>
    </row>
    <row r="5285" spans="6:8">
      <c r="F5285" s="1057"/>
      <c r="H5285" s="1057"/>
    </row>
    <row r="5286" spans="6:8">
      <c r="F5286" s="1057"/>
      <c r="H5286" s="1057"/>
    </row>
    <row r="5287" spans="6:8">
      <c r="F5287" s="1057"/>
      <c r="H5287" s="1057"/>
    </row>
    <row r="5288" spans="6:8">
      <c r="F5288" s="1057"/>
      <c r="H5288" s="1057"/>
    </row>
    <row r="5289" spans="6:8">
      <c r="F5289" s="1057"/>
      <c r="H5289" s="1057"/>
    </row>
    <row r="5290" spans="6:8">
      <c r="F5290" s="1057"/>
      <c r="H5290" s="1057"/>
    </row>
    <row r="5291" spans="6:8">
      <c r="F5291" s="1057"/>
      <c r="H5291" s="1057"/>
    </row>
    <row r="5292" spans="6:8">
      <c r="F5292" s="1057"/>
      <c r="H5292" s="1057"/>
    </row>
    <row r="5293" spans="6:8">
      <c r="F5293" s="1057"/>
      <c r="H5293" s="1057"/>
    </row>
    <row r="5294" spans="6:8">
      <c r="F5294" s="1057"/>
      <c r="H5294" s="1057"/>
    </row>
    <row r="5295" spans="6:8">
      <c r="F5295" s="1057"/>
      <c r="H5295" s="1057"/>
    </row>
    <row r="5296" spans="6:8">
      <c r="F5296" s="1057"/>
      <c r="H5296" s="1057"/>
    </row>
    <row r="5297" spans="6:8">
      <c r="F5297" s="1057"/>
      <c r="H5297" s="1057"/>
    </row>
    <row r="5298" spans="6:8">
      <c r="F5298" s="1057"/>
      <c r="H5298" s="1057"/>
    </row>
    <row r="5299" spans="6:8">
      <c r="F5299" s="1057"/>
      <c r="H5299" s="1057"/>
    </row>
    <row r="5300" spans="6:8">
      <c r="F5300" s="1057"/>
      <c r="H5300" s="1057"/>
    </row>
    <row r="5301" spans="6:8">
      <c r="F5301" s="1057"/>
      <c r="H5301" s="1057"/>
    </row>
    <row r="5302" spans="6:8">
      <c r="F5302" s="1057"/>
      <c r="H5302" s="1057"/>
    </row>
    <row r="5303" spans="6:8">
      <c r="F5303" s="1057"/>
      <c r="H5303" s="1057"/>
    </row>
    <row r="5304" spans="6:8">
      <c r="F5304" s="1057"/>
      <c r="H5304" s="1057"/>
    </row>
    <row r="5305" spans="6:8">
      <c r="F5305" s="1057"/>
      <c r="H5305" s="1057"/>
    </row>
    <row r="5306" spans="6:8">
      <c r="F5306" s="1057"/>
      <c r="H5306" s="1057"/>
    </row>
    <row r="5307" spans="6:8">
      <c r="F5307" s="1057"/>
      <c r="H5307" s="1057"/>
    </row>
    <row r="5308" spans="6:8">
      <c r="F5308" s="1057"/>
      <c r="H5308" s="1057"/>
    </row>
    <row r="5309" spans="6:8">
      <c r="F5309" s="1057"/>
      <c r="H5309" s="1057"/>
    </row>
    <row r="5310" spans="6:8">
      <c r="F5310" s="1057"/>
      <c r="H5310" s="1057"/>
    </row>
    <row r="5311" spans="6:8">
      <c r="F5311" s="1057"/>
      <c r="H5311" s="1057"/>
    </row>
    <row r="5312" spans="6:8">
      <c r="F5312" s="1057"/>
      <c r="H5312" s="1057"/>
    </row>
    <row r="5313" spans="6:8">
      <c r="F5313" s="1057"/>
      <c r="H5313" s="1057"/>
    </row>
    <row r="5314" spans="6:8">
      <c r="F5314" s="1057"/>
      <c r="H5314" s="1057"/>
    </row>
    <row r="5315" spans="6:8">
      <c r="F5315" s="1057"/>
      <c r="H5315" s="1057"/>
    </row>
    <row r="5316" spans="6:8">
      <c r="F5316" s="1057"/>
      <c r="H5316" s="1057"/>
    </row>
    <row r="5317" spans="6:8">
      <c r="F5317" s="1057"/>
      <c r="H5317" s="1057"/>
    </row>
    <row r="5318" spans="6:8">
      <c r="F5318" s="1057"/>
      <c r="H5318" s="1057"/>
    </row>
    <row r="5319" spans="6:8">
      <c r="F5319" s="1057"/>
      <c r="H5319" s="1057"/>
    </row>
    <row r="5320" spans="6:8">
      <c r="F5320" s="1057"/>
      <c r="H5320" s="1057"/>
    </row>
    <row r="5321" spans="6:8">
      <c r="F5321" s="1057"/>
      <c r="H5321" s="1057"/>
    </row>
    <row r="5322" spans="6:8">
      <c r="F5322" s="1057"/>
      <c r="H5322" s="1057"/>
    </row>
    <row r="5323" spans="6:8">
      <c r="F5323" s="1057"/>
      <c r="H5323" s="1057"/>
    </row>
    <row r="5324" spans="6:8">
      <c r="F5324" s="1057"/>
      <c r="H5324" s="1057"/>
    </row>
    <row r="5325" spans="6:8">
      <c r="F5325" s="1057"/>
      <c r="H5325" s="1057"/>
    </row>
    <row r="5326" spans="6:8">
      <c r="F5326" s="1057"/>
      <c r="H5326" s="1057"/>
    </row>
    <row r="5327" spans="6:8">
      <c r="F5327" s="1057"/>
      <c r="H5327" s="1057"/>
    </row>
    <row r="5328" spans="6:8">
      <c r="F5328" s="1057"/>
      <c r="H5328" s="1057"/>
    </row>
    <row r="5329" spans="6:8">
      <c r="F5329" s="1057"/>
      <c r="H5329" s="1057"/>
    </row>
    <row r="5330" spans="6:8">
      <c r="F5330" s="1057"/>
      <c r="H5330" s="1057"/>
    </row>
    <row r="5331" spans="6:8">
      <c r="F5331" s="1057"/>
      <c r="H5331" s="1057"/>
    </row>
    <row r="5332" spans="6:8">
      <c r="F5332" s="1057"/>
      <c r="H5332" s="1057"/>
    </row>
    <row r="5333" spans="6:8">
      <c r="F5333" s="1057"/>
      <c r="H5333" s="1057"/>
    </row>
    <row r="5334" spans="6:8">
      <c r="F5334" s="1057"/>
      <c r="H5334" s="1057"/>
    </row>
    <row r="5335" spans="6:8">
      <c r="F5335" s="1057"/>
      <c r="H5335" s="1057"/>
    </row>
    <row r="5336" spans="6:8">
      <c r="F5336" s="1057"/>
      <c r="H5336" s="1057"/>
    </row>
    <row r="5337" spans="6:8">
      <c r="F5337" s="1057"/>
      <c r="H5337" s="1057"/>
    </row>
    <row r="5338" spans="6:8">
      <c r="F5338" s="1057"/>
      <c r="H5338" s="1057"/>
    </row>
    <row r="5339" spans="6:8">
      <c r="F5339" s="1057"/>
      <c r="H5339" s="1057"/>
    </row>
    <row r="5340" spans="6:8">
      <c r="F5340" s="1057"/>
      <c r="H5340" s="1057"/>
    </row>
    <row r="5341" spans="6:8">
      <c r="F5341" s="1057"/>
      <c r="H5341" s="1057"/>
    </row>
    <row r="5342" spans="6:8">
      <c r="F5342" s="1057"/>
      <c r="H5342" s="1057"/>
    </row>
    <row r="5343" spans="6:8">
      <c r="F5343" s="1057"/>
      <c r="H5343" s="1057"/>
    </row>
    <row r="5344" spans="6:8">
      <c r="F5344" s="1057"/>
      <c r="H5344" s="1057"/>
    </row>
    <row r="5345" spans="6:8">
      <c r="F5345" s="1057"/>
      <c r="H5345" s="1057"/>
    </row>
    <row r="5346" spans="6:8">
      <c r="F5346" s="1057"/>
      <c r="H5346" s="1057"/>
    </row>
    <row r="5347" spans="6:8">
      <c r="F5347" s="1057"/>
      <c r="H5347" s="1057"/>
    </row>
    <row r="5348" spans="6:8">
      <c r="F5348" s="1057"/>
      <c r="H5348" s="1057"/>
    </row>
    <row r="5349" spans="6:8">
      <c r="F5349" s="1057"/>
      <c r="H5349" s="1057"/>
    </row>
    <row r="5350" spans="6:8">
      <c r="F5350" s="1057"/>
      <c r="H5350" s="1057"/>
    </row>
    <row r="5351" spans="6:8">
      <c r="F5351" s="1057"/>
      <c r="H5351" s="1057"/>
    </row>
    <row r="5352" spans="6:8">
      <c r="F5352" s="1057"/>
      <c r="H5352" s="1057"/>
    </row>
    <row r="5353" spans="6:8">
      <c r="F5353" s="1057"/>
      <c r="H5353" s="1057"/>
    </row>
    <row r="5354" spans="6:8">
      <c r="F5354" s="1057"/>
      <c r="H5354" s="1057"/>
    </row>
    <row r="5355" spans="6:8">
      <c r="F5355" s="1057"/>
      <c r="H5355" s="1057"/>
    </row>
    <row r="5356" spans="6:8">
      <c r="F5356" s="1057"/>
      <c r="H5356" s="1057"/>
    </row>
    <row r="5357" spans="6:8">
      <c r="F5357" s="1057"/>
      <c r="H5357" s="1057"/>
    </row>
    <row r="5358" spans="6:8">
      <c r="F5358" s="1057"/>
      <c r="H5358" s="1057"/>
    </row>
    <row r="5359" spans="6:8">
      <c r="F5359" s="1057"/>
      <c r="H5359" s="1057"/>
    </row>
    <row r="5360" spans="6:8">
      <c r="F5360" s="1057"/>
      <c r="H5360" s="1057"/>
    </row>
    <row r="5361" spans="6:8">
      <c r="F5361" s="1057"/>
      <c r="H5361" s="1057"/>
    </row>
    <row r="5362" spans="6:8">
      <c r="F5362" s="1057"/>
      <c r="H5362" s="1057"/>
    </row>
    <row r="5363" spans="6:8">
      <c r="F5363" s="1057"/>
      <c r="H5363" s="1057"/>
    </row>
    <row r="5364" spans="6:8">
      <c r="F5364" s="1057"/>
      <c r="H5364" s="1057"/>
    </row>
    <row r="5365" spans="6:8">
      <c r="F5365" s="1057"/>
      <c r="H5365" s="1057"/>
    </row>
    <row r="5366" spans="6:8">
      <c r="F5366" s="1057"/>
      <c r="H5366" s="1057"/>
    </row>
    <row r="5367" spans="6:8">
      <c r="F5367" s="1057"/>
      <c r="H5367" s="1057"/>
    </row>
    <row r="5368" spans="6:8">
      <c r="F5368" s="1057"/>
      <c r="H5368" s="1057"/>
    </row>
    <row r="5369" spans="6:8">
      <c r="F5369" s="1057"/>
      <c r="H5369" s="1057"/>
    </row>
    <row r="5370" spans="6:8">
      <c r="F5370" s="1057"/>
      <c r="H5370" s="1057"/>
    </row>
    <row r="5371" spans="6:8">
      <c r="F5371" s="1057"/>
      <c r="H5371" s="1057"/>
    </row>
    <row r="5372" spans="6:8">
      <c r="F5372" s="1057"/>
      <c r="H5372" s="1057"/>
    </row>
    <row r="5373" spans="6:8">
      <c r="F5373" s="1057"/>
      <c r="H5373" s="1057"/>
    </row>
    <row r="5374" spans="6:8">
      <c r="F5374" s="1057"/>
      <c r="H5374" s="1057"/>
    </row>
    <row r="5375" spans="6:8">
      <c r="F5375" s="1057"/>
      <c r="H5375" s="1057"/>
    </row>
    <row r="5376" spans="6:8">
      <c r="F5376" s="1057"/>
      <c r="H5376" s="1057"/>
    </row>
    <row r="5377" spans="6:8">
      <c r="F5377" s="1057"/>
      <c r="H5377" s="1057"/>
    </row>
    <row r="5378" spans="6:8">
      <c r="F5378" s="1057"/>
      <c r="H5378" s="1057"/>
    </row>
    <row r="5379" spans="6:8">
      <c r="F5379" s="1057"/>
      <c r="H5379" s="1057"/>
    </row>
    <row r="5380" spans="6:8">
      <c r="F5380" s="1057"/>
      <c r="H5380" s="1057"/>
    </row>
    <row r="5381" spans="6:8">
      <c r="F5381" s="1057"/>
      <c r="H5381" s="1057"/>
    </row>
    <row r="5382" spans="6:8">
      <c r="F5382" s="1057"/>
      <c r="H5382" s="1057"/>
    </row>
    <row r="5383" spans="6:8">
      <c r="F5383" s="1057"/>
      <c r="H5383" s="1057"/>
    </row>
    <row r="5384" spans="6:8">
      <c r="F5384" s="1057"/>
      <c r="H5384" s="1057"/>
    </row>
    <row r="5385" spans="6:8">
      <c r="F5385" s="1057"/>
      <c r="H5385" s="1057"/>
    </row>
    <row r="5386" spans="6:8">
      <c r="F5386" s="1057"/>
      <c r="H5386" s="1057"/>
    </row>
    <row r="5387" spans="6:8">
      <c r="F5387" s="1057"/>
      <c r="H5387" s="1057"/>
    </row>
    <row r="5388" spans="6:8">
      <c r="F5388" s="1057"/>
      <c r="H5388" s="1057"/>
    </row>
    <row r="5389" spans="6:8">
      <c r="F5389" s="1057"/>
      <c r="H5389" s="1057"/>
    </row>
    <row r="5390" spans="6:8">
      <c r="F5390" s="1057"/>
      <c r="H5390" s="1057"/>
    </row>
    <row r="5391" spans="6:8">
      <c r="F5391" s="1057"/>
      <c r="H5391" s="1057"/>
    </row>
    <row r="5392" spans="6:8">
      <c r="F5392" s="1057"/>
      <c r="H5392" s="1057"/>
    </row>
    <row r="5393" spans="6:8">
      <c r="F5393" s="1057"/>
      <c r="H5393" s="1057"/>
    </row>
    <row r="5394" spans="6:8">
      <c r="F5394" s="1057"/>
      <c r="H5394" s="1057"/>
    </row>
    <row r="5395" spans="6:8">
      <c r="F5395" s="1057"/>
      <c r="H5395" s="1057"/>
    </row>
    <row r="5396" spans="6:8">
      <c r="F5396" s="1057"/>
      <c r="H5396" s="1057"/>
    </row>
    <row r="5397" spans="6:8">
      <c r="F5397" s="1057"/>
      <c r="H5397" s="1057"/>
    </row>
    <row r="5398" spans="6:8">
      <c r="F5398" s="1057"/>
      <c r="H5398" s="1057"/>
    </row>
    <row r="5399" spans="6:8">
      <c r="F5399" s="1057"/>
      <c r="H5399" s="1057"/>
    </row>
    <row r="5400" spans="6:8">
      <c r="F5400" s="1057"/>
      <c r="H5400" s="1057"/>
    </row>
    <row r="5401" spans="6:8">
      <c r="F5401" s="1057"/>
      <c r="H5401" s="1057"/>
    </row>
    <row r="5402" spans="6:8">
      <c r="F5402" s="1057"/>
      <c r="H5402" s="1057"/>
    </row>
    <row r="5403" spans="6:8">
      <c r="F5403" s="1057"/>
      <c r="H5403" s="1057"/>
    </row>
    <row r="5404" spans="6:8">
      <c r="F5404" s="1057"/>
      <c r="H5404" s="1057"/>
    </row>
    <row r="5405" spans="6:8">
      <c r="F5405" s="1057"/>
      <c r="H5405" s="1057"/>
    </row>
    <row r="5406" spans="6:8">
      <c r="F5406" s="1057"/>
      <c r="H5406" s="1057"/>
    </row>
    <row r="5407" spans="6:8">
      <c r="F5407" s="1057"/>
      <c r="H5407" s="1057"/>
    </row>
    <row r="5408" spans="6:8">
      <c r="F5408" s="1057"/>
      <c r="H5408" s="1057"/>
    </row>
    <row r="5409" spans="6:8">
      <c r="F5409" s="1057"/>
      <c r="H5409" s="1057"/>
    </row>
    <row r="5410" spans="6:8">
      <c r="F5410" s="1057"/>
      <c r="H5410" s="1057"/>
    </row>
    <row r="5411" spans="6:8">
      <c r="F5411" s="1057"/>
      <c r="H5411" s="1057"/>
    </row>
    <row r="5412" spans="6:8">
      <c r="F5412" s="1057"/>
      <c r="H5412" s="1057"/>
    </row>
    <row r="5413" spans="6:8">
      <c r="F5413" s="1057"/>
      <c r="H5413" s="1057"/>
    </row>
    <row r="5414" spans="6:8">
      <c r="F5414" s="1057"/>
      <c r="H5414" s="1057"/>
    </row>
    <row r="5415" spans="6:8">
      <c r="F5415" s="1057"/>
      <c r="H5415" s="1057"/>
    </row>
    <row r="5416" spans="6:8">
      <c r="F5416" s="1057"/>
      <c r="H5416" s="1057"/>
    </row>
    <row r="5417" spans="6:8">
      <c r="F5417" s="1057"/>
      <c r="H5417" s="1057"/>
    </row>
    <row r="5418" spans="6:8">
      <c r="F5418" s="1057"/>
      <c r="H5418" s="1057"/>
    </row>
    <row r="5419" spans="6:8">
      <c r="F5419" s="1057"/>
      <c r="H5419" s="1057"/>
    </row>
    <row r="5420" spans="6:8">
      <c r="F5420" s="1057"/>
      <c r="H5420" s="1057"/>
    </row>
    <row r="5421" spans="6:8">
      <c r="F5421" s="1057"/>
      <c r="H5421" s="1057"/>
    </row>
    <row r="5422" spans="6:8">
      <c r="F5422" s="1057"/>
      <c r="H5422" s="1057"/>
    </row>
    <row r="5423" spans="6:8">
      <c r="F5423" s="1057"/>
      <c r="H5423" s="1057"/>
    </row>
    <row r="5424" spans="6:8">
      <c r="F5424" s="1057"/>
      <c r="H5424" s="1057"/>
    </row>
    <row r="5425" spans="6:8">
      <c r="F5425" s="1057"/>
      <c r="H5425" s="1057"/>
    </row>
    <row r="5426" spans="6:8">
      <c r="F5426" s="1057"/>
      <c r="H5426" s="1057"/>
    </row>
    <row r="5427" spans="6:8">
      <c r="F5427" s="1057"/>
      <c r="H5427" s="1057"/>
    </row>
    <row r="5428" spans="6:8">
      <c r="F5428" s="1057"/>
      <c r="H5428" s="1057"/>
    </row>
    <row r="5429" spans="6:8">
      <c r="F5429" s="1057"/>
      <c r="H5429" s="1057"/>
    </row>
    <row r="5430" spans="6:8">
      <c r="F5430" s="1057"/>
      <c r="H5430" s="1057"/>
    </row>
    <row r="5431" spans="6:8">
      <c r="F5431" s="1057"/>
      <c r="H5431" s="1057"/>
    </row>
    <row r="5432" spans="6:8">
      <c r="F5432" s="1057"/>
      <c r="H5432" s="1057"/>
    </row>
    <row r="5433" spans="6:8">
      <c r="F5433" s="1057"/>
      <c r="H5433" s="1057"/>
    </row>
    <row r="5434" spans="6:8">
      <c r="F5434" s="1057"/>
      <c r="H5434" s="1057"/>
    </row>
    <row r="5435" spans="6:8">
      <c r="F5435" s="1057"/>
      <c r="H5435" s="1057"/>
    </row>
    <row r="5436" spans="6:8">
      <c r="F5436" s="1057"/>
      <c r="H5436" s="1057"/>
    </row>
    <row r="5437" spans="6:8">
      <c r="F5437" s="1057"/>
      <c r="H5437" s="1057"/>
    </row>
    <row r="5438" spans="6:8">
      <c r="F5438" s="1057"/>
      <c r="H5438" s="1057"/>
    </row>
    <row r="5439" spans="6:8">
      <c r="F5439" s="1057"/>
      <c r="H5439" s="1057"/>
    </row>
    <row r="5440" spans="6:8">
      <c r="F5440" s="1057"/>
      <c r="H5440" s="1057"/>
    </row>
    <row r="5441" spans="6:8">
      <c r="F5441" s="1057"/>
      <c r="H5441" s="1057"/>
    </row>
    <row r="5442" spans="6:8">
      <c r="F5442" s="1057"/>
      <c r="H5442" s="1057"/>
    </row>
    <row r="5443" spans="6:8">
      <c r="F5443" s="1057"/>
      <c r="H5443" s="1057"/>
    </row>
    <row r="5444" spans="6:8">
      <c r="F5444" s="1057"/>
      <c r="H5444" s="1057"/>
    </row>
    <row r="5445" spans="6:8">
      <c r="F5445" s="1057"/>
      <c r="H5445" s="1057"/>
    </row>
    <row r="5446" spans="6:8">
      <c r="F5446" s="1057"/>
      <c r="H5446" s="1057"/>
    </row>
    <row r="5447" spans="6:8">
      <c r="F5447" s="1057"/>
      <c r="H5447" s="1057"/>
    </row>
    <row r="5448" spans="6:8">
      <c r="F5448" s="1057"/>
      <c r="H5448" s="1057"/>
    </row>
    <row r="5449" spans="6:8">
      <c r="F5449" s="1057"/>
      <c r="H5449" s="1057"/>
    </row>
    <row r="5450" spans="6:8">
      <c r="F5450" s="1057"/>
      <c r="H5450" s="1057"/>
    </row>
    <row r="5451" spans="6:8">
      <c r="F5451" s="1057"/>
      <c r="H5451" s="1057"/>
    </row>
    <row r="5452" spans="6:8">
      <c r="F5452" s="1057"/>
      <c r="H5452" s="1057"/>
    </row>
    <row r="5453" spans="6:8">
      <c r="F5453" s="1057"/>
      <c r="H5453" s="1057"/>
    </row>
    <row r="5454" spans="6:8">
      <c r="F5454" s="1057"/>
      <c r="H5454" s="1057"/>
    </row>
    <row r="5455" spans="6:8">
      <c r="F5455" s="1057"/>
      <c r="H5455" s="1057"/>
    </row>
    <row r="5456" spans="6:8">
      <c r="F5456" s="1057"/>
      <c r="H5456" s="1057"/>
    </row>
    <row r="5457" spans="6:8">
      <c r="F5457" s="1057"/>
      <c r="H5457" s="1057"/>
    </row>
    <row r="5458" spans="6:8">
      <c r="F5458" s="1057"/>
      <c r="H5458" s="1057"/>
    </row>
    <row r="5459" spans="6:8">
      <c r="F5459" s="1057"/>
      <c r="H5459" s="1057"/>
    </row>
    <row r="5460" spans="6:8">
      <c r="F5460" s="1057"/>
      <c r="H5460" s="1057"/>
    </row>
    <row r="5461" spans="6:8">
      <c r="F5461" s="1057"/>
      <c r="H5461" s="1057"/>
    </row>
    <row r="5462" spans="6:8">
      <c r="F5462" s="1057"/>
      <c r="H5462" s="1057"/>
    </row>
    <row r="5463" spans="6:8">
      <c r="F5463" s="1057"/>
      <c r="H5463" s="1057"/>
    </row>
    <row r="5464" spans="6:8">
      <c r="F5464" s="1057"/>
      <c r="H5464" s="1057"/>
    </row>
    <row r="5465" spans="6:8">
      <c r="F5465" s="1057"/>
      <c r="H5465" s="1057"/>
    </row>
    <row r="5466" spans="6:8">
      <c r="F5466" s="1057"/>
      <c r="H5466" s="1057"/>
    </row>
    <row r="5467" spans="6:8">
      <c r="F5467" s="1057"/>
      <c r="H5467" s="1057"/>
    </row>
    <row r="5468" spans="6:8">
      <c r="F5468" s="1057"/>
      <c r="H5468" s="1057"/>
    </row>
    <row r="5469" spans="6:8">
      <c r="F5469" s="1057"/>
      <c r="H5469" s="1057"/>
    </row>
    <row r="5470" spans="6:8">
      <c r="F5470" s="1057"/>
      <c r="H5470" s="1057"/>
    </row>
    <row r="5471" spans="6:8">
      <c r="F5471" s="1057"/>
      <c r="H5471" s="1057"/>
    </row>
    <row r="5472" spans="6:8">
      <c r="F5472" s="1057"/>
      <c r="H5472" s="1057"/>
    </row>
    <row r="5473" spans="6:8">
      <c r="F5473" s="1057"/>
      <c r="H5473" s="1057"/>
    </row>
    <row r="5474" spans="6:8">
      <c r="F5474" s="1057"/>
      <c r="H5474" s="1057"/>
    </row>
    <row r="5475" spans="6:8">
      <c r="F5475" s="1057"/>
      <c r="H5475" s="1057"/>
    </row>
    <row r="5476" spans="6:8">
      <c r="F5476" s="1057"/>
      <c r="H5476" s="1057"/>
    </row>
    <row r="5477" spans="6:8">
      <c r="F5477" s="1057"/>
      <c r="H5477" s="1057"/>
    </row>
    <row r="5478" spans="6:8">
      <c r="F5478" s="1057"/>
      <c r="H5478" s="1057"/>
    </row>
    <row r="5479" spans="6:8">
      <c r="F5479" s="1057"/>
      <c r="H5479" s="1057"/>
    </row>
    <row r="5480" spans="6:8">
      <c r="F5480" s="1057"/>
      <c r="H5480" s="1057"/>
    </row>
    <row r="5481" spans="6:8">
      <c r="F5481" s="1057"/>
      <c r="H5481" s="1057"/>
    </row>
    <row r="5482" spans="6:8">
      <c r="F5482" s="1057"/>
      <c r="H5482" s="1057"/>
    </row>
    <row r="5483" spans="6:8">
      <c r="F5483" s="1057"/>
      <c r="H5483" s="1057"/>
    </row>
    <row r="5484" spans="6:8">
      <c r="F5484" s="1057"/>
      <c r="H5484" s="1057"/>
    </row>
    <row r="5485" spans="6:8">
      <c r="F5485" s="1057"/>
      <c r="H5485" s="1057"/>
    </row>
    <row r="5486" spans="6:8">
      <c r="F5486" s="1057"/>
      <c r="H5486" s="1057"/>
    </row>
    <row r="5487" spans="6:8">
      <c r="F5487" s="1057"/>
      <c r="H5487" s="1057"/>
    </row>
    <row r="5488" spans="6:8">
      <c r="F5488" s="1057"/>
      <c r="H5488" s="1057"/>
    </row>
    <row r="5489" spans="6:8">
      <c r="F5489" s="1057"/>
      <c r="H5489" s="1057"/>
    </row>
    <row r="5490" spans="6:8">
      <c r="F5490" s="1057"/>
      <c r="H5490" s="1057"/>
    </row>
    <row r="5491" spans="6:8">
      <c r="F5491" s="1057"/>
      <c r="H5491" s="1057"/>
    </row>
    <row r="5492" spans="6:8">
      <c r="F5492" s="1057"/>
      <c r="H5492" s="1057"/>
    </row>
    <row r="5493" spans="6:8">
      <c r="F5493" s="1057"/>
      <c r="H5493" s="1057"/>
    </row>
    <row r="5494" spans="6:8">
      <c r="F5494" s="1057"/>
      <c r="H5494" s="1057"/>
    </row>
    <row r="5495" spans="6:8">
      <c r="F5495" s="1057"/>
      <c r="H5495" s="1057"/>
    </row>
    <row r="5496" spans="6:8">
      <c r="F5496" s="1057"/>
      <c r="H5496" s="1057"/>
    </row>
    <row r="5497" spans="6:8">
      <c r="F5497" s="1057"/>
      <c r="H5497" s="1057"/>
    </row>
    <row r="5498" spans="6:8">
      <c r="F5498" s="1057"/>
      <c r="H5498" s="1057"/>
    </row>
    <row r="5499" spans="6:8">
      <c r="F5499" s="1057"/>
      <c r="H5499" s="1057"/>
    </row>
    <row r="5500" spans="6:8">
      <c r="F5500" s="1057"/>
      <c r="H5500" s="1057"/>
    </row>
    <row r="5501" spans="6:8">
      <c r="F5501" s="1057"/>
      <c r="H5501" s="1057"/>
    </row>
    <row r="5502" spans="6:8">
      <c r="F5502" s="1057"/>
      <c r="H5502" s="1057"/>
    </row>
    <row r="5503" spans="6:8">
      <c r="F5503" s="1057"/>
      <c r="H5503" s="1057"/>
    </row>
    <row r="5504" spans="6:8">
      <c r="F5504" s="1057"/>
      <c r="H5504" s="1057"/>
    </row>
    <row r="5505" spans="6:8">
      <c r="F5505" s="1057"/>
      <c r="H5505" s="1057"/>
    </row>
    <row r="5506" spans="6:8">
      <c r="F5506" s="1057"/>
      <c r="H5506" s="1057"/>
    </row>
    <row r="5507" spans="6:8">
      <c r="F5507" s="1057"/>
      <c r="H5507" s="1057"/>
    </row>
    <row r="5508" spans="6:8">
      <c r="F5508" s="1057"/>
      <c r="H5508" s="1057"/>
    </row>
    <row r="5509" spans="6:8">
      <c r="F5509" s="1057"/>
      <c r="H5509" s="1057"/>
    </row>
    <row r="5510" spans="6:8">
      <c r="F5510" s="1057"/>
      <c r="H5510" s="1057"/>
    </row>
    <row r="5511" spans="6:8">
      <c r="F5511" s="1057"/>
      <c r="H5511" s="1057"/>
    </row>
    <row r="5512" spans="6:8">
      <c r="F5512" s="1057"/>
      <c r="H5512" s="1057"/>
    </row>
    <row r="5513" spans="6:8">
      <c r="F5513" s="1057"/>
      <c r="H5513" s="1057"/>
    </row>
    <row r="5514" spans="6:8">
      <c r="F5514" s="1057"/>
      <c r="H5514" s="1057"/>
    </row>
    <row r="5515" spans="6:8">
      <c r="F5515" s="1057"/>
      <c r="H5515" s="1057"/>
    </row>
    <row r="5516" spans="6:8">
      <c r="F5516" s="1057"/>
      <c r="H5516" s="1057"/>
    </row>
    <row r="5517" spans="6:8">
      <c r="F5517" s="1057"/>
      <c r="H5517" s="1057"/>
    </row>
    <row r="5518" spans="6:8">
      <c r="F5518" s="1057"/>
      <c r="H5518" s="1057"/>
    </row>
    <row r="5519" spans="6:8">
      <c r="F5519" s="1057"/>
      <c r="H5519" s="1057"/>
    </row>
    <row r="5520" spans="6:8">
      <c r="F5520" s="1057"/>
      <c r="H5520" s="1057"/>
    </row>
    <row r="5521" spans="6:8">
      <c r="F5521" s="1057"/>
      <c r="H5521" s="1057"/>
    </row>
    <row r="5522" spans="6:8">
      <c r="F5522" s="1057"/>
      <c r="H5522" s="1057"/>
    </row>
    <row r="5523" spans="6:8">
      <c r="F5523" s="1057"/>
      <c r="H5523" s="1057"/>
    </row>
    <row r="5524" spans="6:8">
      <c r="F5524" s="1057"/>
      <c r="H5524" s="1057"/>
    </row>
    <row r="5525" spans="6:8">
      <c r="F5525" s="1057"/>
      <c r="H5525" s="1057"/>
    </row>
    <row r="5526" spans="6:8">
      <c r="F5526" s="1057"/>
      <c r="H5526" s="1057"/>
    </row>
    <row r="5527" spans="6:8">
      <c r="F5527" s="1057"/>
      <c r="H5527" s="1057"/>
    </row>
    <row r="5528" spans="6:8">
      <c r="F5528" s="1057"/>
      <c r="H5528" s="1057"/>
    </row>
    <row r="5529" spans="6:8">
      <c r="F5529" s="1057"/>
      <c r="H5529" s="1057"/>
    </row>
    <row r="5530" spans="6:8">
      <c r="F5530" s="1057"/>
      <c r="H5530" s="1057"/>
    </row>
    <row r="5531" spans="6:8">
      <c r="F5531" s="1057"/>
      <c r="H5531" s="1057"/>
    </row>
    <row r="5532" spans="6:8">
      <c r="F5532" s="1057"/>
      <c r="H5532" s="1057"/>
    </row>
    <row r="5533" spans="6:8">
      <c r="F5533" s="1057"/>
      <c r="H5533" s="1057"/>
    </row>
    <row r="5534" spans="6:8">
      <c r="F5534" s="1057"/>
      <c r="H5534" s="1057"/>
    </row>
    <row r="5535" spans="6:8">
      <c r="F5535" s="1057"/>
      <c r="H5535" s="1057"/>
    </row>
    <row r="5536" spans="6:8">
      <c r="F5536" s="1057"/>
      <c r="H5536" s="1057"/>
    </row>
    <row r="5537" spans="6:8">
      <c r="F5537" s="1057"/>
      <c r="H5537" s="1057"/>
    </row>
    <row r="5538" spans="6:8">
      <c r="F5538" s="1057"/>
      <c r="H5538" s="1057"/>
    </row>
    <row r="5539" spans="6:8">
      <c r="F5539" s="1057"/>
      <c r="H5539" s="1057"/>
    </row>
    <row r="5540" spans="6:8">
      <c r="F5540" s="1057"/>
      <c r="H5540" s="1057"/>
    </row>
    <row r="5541" spans="6:8">
      <c r="F5541" s="1057"/>
      <c r="H5541" s="1057"/>
    </row>
    <row r="5542" spans="6:8">
      <c r="F5542" s="1057"/>
      <c r="H5542" s="1057"/>
    </row>
    <row r="5543" spans="6:8">
      <c r="F5543" s="1057"/>
      <c r="H5543" s="1057"/>
    </row>
    <row r="5544" spans="6:8">
      <c r="F5544" s="1057"/>
      <c r="H5544" s="1057"/>
    </row>
    <row r="5545" spans="6:8">
      <c r="F5545" s="1057"/>
      <c r="H5545" s="1057"/>
    </row>
    <row r="5546" spans="6:8">
      <c r="F5546" s="1057"/>
      <c r="H5546" s="1057"/>
    </row>
    <row r="5547" spans="6:8">
      <c r="F5547" s="1057"/>
      <c r="H5547" s="1057"/>
    </row>
    <row r="5548" spans="6:8">
      <c r="F5548" s="1057"/>
      <c r="H5548" s="1057"/>
    </row>
    <row r="5549" spans="6:8">
      <c r="F5549" s="1057"/>
      <c r="H5549" s="1057"/>
    </row>
    <row r="5550" spans="6:8">
      <c r="F5550" s="1057"/>
      <c r="H5550" s="1057"/>
    </row>
    <row r="5551" spans="6:8">
      <c r="F5551" s="1057"/>
      <c r="H5551" s="1057"/>
    </row>
    <row r="5552" spans="6:8">
      <c r="F5552" s="1057"/>
      <c r="H5552" s="1057"/>
    </row>
    <row r="5553" spans="6:8">
      <c r="F5553" s="1057"/>
      <c r="H5553" s="1057"/>
    </row>
    <row r="5554" spans="6:8">
      <c r="F5554" s="1057"/>
      <c r="H5554" s="1057"/>
    </row>
    <row r="5555" spans="6:8">
      <c r="F5555" s="1057"/>
      <c r="H5555" s="1057"/>
    </row>
    <row r="5556" spans="6:8">
      <c r="F5556" s="1057"/>
      <c r="H5556" s="1057"/>
    </row>
    <row r="5557" spans="6:8">
      <c r="F5557" s="1057"/>
      <c r="H5557" s="1057"/>
    </row>
    <row r="5558" spans="6:8">
      <c r="F5558" s="1057"/>
      <c r="H5558" s="1057"/>
    </row>
    <row r="5559" spans="6:8">
      <c r="F5559" s="1057"/>
      <c r="H5559" s="1057"/>
    </row>
    <row r="5560" spans="6:8">
      <c r="F5560" s="1057"/>
      <c r="H5560" s="1057"/>
    </row>
    <row r="5561" spans="6:8">
      <c r="F5561" s="1057"/>
      <c r="H5561" s="1057"/>
    </row>
    <row r="5562" spans="6:8">
      <c r="F5562" s="1057"/>
      <c r="H5562" s="1057"/>
    </row>
    <row r="5563" spans="6:8">
      <c r="F5563" s="1057"/>
      <c r="H5563" s="1057"/>
    </row>
    <row r="5564" spans="6:8">
      <c r="F5564" s="1057"/>
      <c r="H5564" s="1057"/>
    </row>
    <row r="5565" spans="6:8">
      <c r="F5565" s="1057"/>
      <c r="H5565" s="1057"/>
    </row>
    <row r="5566" spans="6:8">
      <c r="F5566" s="1057"/>
      <c r="H5566" s="1057"/>
    </row>
    <row r="5567" spans="6:8">
      <c r="F5567" s="1057"/>
      <c r="H5567" s="1057"/>
    </row>
    <row r="5568" spans="6:8">
      <c r="F5568" s="1057"/>
      <c r="H5568" s="1057"/>
    </row>
    <row r="5569" spans="6:8">
      <c r="F5569" s="1057"/>
      <c r="H5569" s="1057"/>
    </row>
    <row r="5570" spans="6:8">
      <c r="F5570" s="1057"/>
      <c r="H5570" s="1057"/>
    </row>
    <row r="5571" spans="6:8">
      <c r="F5571" s="1057"/>
      <c r="H5571" s="1057"/>
    </row>
    <row r="5572" spans="6:8">
      <c r="F5572" s="1057"/>
      <c r="H5572" s="1057"/>
    </row>
    <row r="5573" spans="6:8">
      <c r="F5573" s="1057"/>
      <c r="H5573" s="1057"/>
    </row>
    <row r="5574" spans="6:8">
      <c r="F5574" s="1057"/>
      <c r="H5574" s="1057"/>
    </row>
    <row r="5575" spans="6:8">
      <c r="F5575" s="1057"/>
      <c r="H5575" s="1057"/>
    </row>
    <row r="5576" spans="6:8">
      <c r="F5576" s="1057"/>
      <c r="H5576" s="1057"/>
    </row>
    <row r="5577" spans="6:8">
      <c r="F5577" s="1057"/>
      <c r="H5577" s="1057"/>
    </row>
    <row r="5578" spans="6:8">
      <c r="F5578" s="1057"/>
      <c r="H5578" s="1057"/>
    </row>
    <row r="5579" spans="6:8">
      <c r="F5579" s="1057"/>
      <c r="H5579" s="1057"/>
    </row>
    <row r="5580" spans="6:8">
      <c r="F5580" s="1057"/>
      <c r="H5580" s="1057"/>
    </row>
    <row r="5581" spans="6:8">
      <c r="F5581" s="1057"/>
      <c r="H5581" s="1057"/>
    </row>
    <row r="5582" spans="6:8">
      <c r="F5582" s="1057"/>
      <c r="H5582" s="1057"/>
    </row>
    <row r="5583" spans="6:8">
      <c r="F5583" s="1057"/>
      <c r="H5583" s="1057"/>
    </row>
    <row r="5584" spans="6:8">
      <c r="F5584" s="1057"/>
      <c r="H5584" s="1057"/>
    </row>
    <row r="5585" spans="6:8">
      <c r="F5585" s="1057"/>
      <c r="H5585" s="1057"/>
    </row>
    <row r="5586" spans="6:8">
      <c r="F5586" s="1057"/>
      <c r="H5586" s="1057"/>
    </row>
    <row r="5587" spans="6:8">
      <c r="F5587" s="1057"/>
      <c r="H5587" s="1057"/>
    </row>
    <row r="5588" spans="6:8">
      <c r="F5588" s="1057"/>
      <c r="H5588" s="1057"/>
    </row>
    <row r="5589" spans="6:8">
      <c r="F5589" s="1057"/>
      <c r="H5589" s="1057"/>
    </row>
    <row r="5590" spans="6:8">
      <c r="F5590" s="1057"/>
      <c r="H5590" s="1057"/>
    </row>
    <row r="5591" spans="6:8">
      <c r="F5591" s="1057"/>
      <c r="H5591" s="1057"/>
    </row>
    <row r="5592" spans="6:8">
      <c r="F5592" s="1057"/>
      <c r="H5592" s="1057"/>
    </row>
    <row r="5593" spans="6:8">
      <c r="F5593" s="1057"/>
      <c r="H5593" s="1057"/>
    </row>
    <row r="5594" spans="6:8">
      <c r="F5594" s="1057"/>
      <c r="H5594" s="1057"/>
    </row>
    <row r="5595" spans="6:8">
      <c r="F5595" s="1057"/>
      <c r="H5595" s="1057"/>
    </row>
    <row r="5596" spans="6:8">
      <c r="F5596" s="1057"/>
      <c r="H5596" s="1057"/>
    </row>
    <row r="5597" spans="6:8">
      <c r="F5597" s="1057"/>
      <c r="H5597" s="1057"/>
    </row>
    <row r="5598" spans="6:8">
      <c r="F5598" s="1057"/>
      <c r="H5598" s="1057"/>
    </row>
    <row r="5599" spans="6:8">
      <c r="F5599" s="1057"/>
      <c r="H5599" s="1057"/>
    </row>
    <row r="5600" spans="6:8">
      <c r="F5600" s="1057"/>
      <c r="H5600" s="1057"/>
    </row>
    <row r="5601" spans="6:8">
      <c r="F5601" s="1057"/>
      <c r="H5601" s="1057"/>
    </row>
    <row r="5602" spans="6:8">
      <c r="F5602" s="1057"/>
      <c r="H5602" s="1057"/>
    </row>
    <row r="5603" spans="6:8">
      <c r="F5603" s="1057"/>
      <c r="H5603" s="1057"/>
    </row>
    <row r="5604" spans="6:8">
      <c r="F5604" s="1057"/>
      <c r="H5604" s="1057"/>
    </row>
    <row r="5605" spans="6:8">
      <c r="F5605" s="1057"/>
      <c r="H5605" s="1057"/>
    </row>
    <row r="5606" spans="6:8">
      <c r="F5606" s="1057"/>
      <c r="H5606" s="1057"/>
    </row>
    <row r="5607" spans="6:8">
      <c r="F5607" s="1057"/>
      <c r="H5607" s="1057"/>
    </row>
    <row r="5608" spans="6:8">
      <c r="F5608" s="1057"/>
      <c r="H5608" s="1057"/>
    </row>
    <row r="5609" spans="6:8">
      <c r="F5609" s="1057"/>
      <c r="H5609" s="1057"/>
    </row>
    <row r="5610" spans="6:8">
      <c r="F5610" s="1057"/>
      <c r="H5610" s="1057"/>
    </row>
    <row r="5611" spans="6:8">
      <c r="F5611" s="1057"/>
      <c r="H5611" s="1057"/>
    </row>
    <row r="5612" spans="6:8">
      <c r="F5612" s="1057"/>
      <c r="H5612" s="1057"/>
    </row>
    <row r="5613" spans="6:8">
      <c r="F5613" s="1057"/>
      <c r="H5613" s="1057"/>
    </row>
    <row r="5614" spans="6:8">
      <c r="F5614" s="1057"/>
      <c r="H5614" s="1057"/>
    </row>
    <row r="5615" spans="6:8">
      <c r="F5615" s="1057"/>
      <c r="H5615" s="1057"/>
    </row>
    <row r="5616" spans="6:8">
      <c r="F5616" s="1057"/>
      <c r="H5616" s="1057"/>
    </row>
    <row r="5617" spans="6:8">
      <c r="F5617" s="1057"/>
      <c r="H5617" s="1057"/>
    </row>
    <row r="5618" spans="6:8">
      <c r="F5618" s="1057"/>
      <c r="H5618" s="1057"/>
    </row>
    <row r="5619" spans="6:8">
      <c r="F5619" s="1057"/>
      <c r="H5619" s="1057"/>
    </row>
    <row r="5620" spans="6:8">
      <c r="F5620" s="1057"/>
      <c r="H5620" s="1057"/>
    </row>
    <row r="5621" spans="6:8">
      <c r="F5621" s="1057"/>
      <c r="H5621" s="1057"/>
    </row>
    <row r="5622" spans="6:8">
      <c r="F5622" s="1057"/>
      <c r="H5622" s="1057"/>
    </row>
    <row r="5623" spans="6:8">
      <c r="F5623" s="1057"/>
      <c r="H5623" s="1057"/>
    </row>
    <row r="5624" spans="6:8">
      <c r="F5624" s="1057"/>
      <c r="H5624" s="1057"/>
    </row>
    <row r="5625" spans="6:8">
      <c r="F5625" s="1057"/>
      <c r="H5625" s="1057"/>
    </row>
    <row r="5626" spans="6:8">
      <c r="F5626" s="1057"/>
      <c r="H5626" s="1057"/>
    </row>
    <row r="5627" spans="6:8">
      <c r="F5627" s="1057"/>
      <c r="H5627" s="1057"/>
    </row>
    <row r="5628" spans="6:8">
      <c r="F5628" s="1057"/>
      <c r="H5628" s="1057"/>
    </row>
    <row r="5629" spans="6:8">
      <c r="F5629" s="1057"/>
      <c r="H5629" s="1057"/>
    </row>
    <row r="5630" spans="6:8">
      <c r="F5630" s="1057"/>
      <c r="H5630" s="1057"/>
    </row>
    <row r="5631" spans="6:8">
      <c r="F5631" s="1057"/>
      <c r="H5631" s="1057"/>
    </row>
    <row r="5632" spans="6:8">
      <c r="F5632" s="1057"/>
      <c r="H5632" s="1057"/>
    </row>
    <row r="5633" spans="6:8">
      <c r="F5633" s="1057"/>
      <c r="H5633" s="1057"/>
    </row>
    <row r="5634" spans="6:8">
      <c r="F5634" s="1057"/>
      <c r="H5634" s="1057"/>
    </row>
    <row r="5635" spans="6:8">
      <c r="F5635" s="1057"/>
      <c r="H5635" s="1057"/>
    </row>
    <row r="5636" spans="6:8">
      <c r="F5636" s="1057"/>
      <c r="H5636" s="1057"/>
    </row>
    <row r="5637" spans="6:8">
      <c r="F5637" s="1057"/>
      <c r="H5637" s="1057"/>
    </row>
    <row r="5638" spans="6:8">
      <c r="F5638" s="1057"/>
      <c r="H5638" s="1057"/>
    </row>
    <row r="5639" spans="6:8">
      <c r="F5639" s="1057"/>
      <c r="H5639" s="1057"/>
    </row>
    <row r="5640" spans="6:8">
      <c r="F5640" s="1057"/>
      <c r="H5640" s="1057"/>
    </row>
    <row r="5641" spans="6:8">
      <c r="F5641" s="1057"/>
      <c r="H5641" s="1057"/>
    </row>
    <row r="5642" spans="6:8">
      <c r="F5642" s="1057"/>
      <c r="H5642" s="1057"/>
    </row>
    <row r="5643" spans="6:8">
      <c r="F5643" s="1057"/>
      <c r="H5643" s="1057"/>
    </row>
    <row r="5644" spans="6:8">
      <c r="F5644" s="1057"/>
      <c r="H5644" s="1057"/>
    </row>
    <row r="5645" spans="6:8">
      <c r="F5645" s="1057"/>
      <c r="H5645" s="1057"/>
    </row>
    <row r="5646" spans="6:8">
      <c r="F5646" s="1057"/>
      <c r="H5646" s="1057"/>
    </row>
    <row r="5647" spans="6:8">
      <c r="F5647" s="1057"/>
      <c r="H5647" s="1057"/>
    </row>
    <row r="5648" spans="6:8">
      <c r="F5648" s="1057"/>
      <c r="H5648" s="1057"/>
    </row>
    <row r="5649" spans="6:8">
      <c r="F5649" s="1057"/>
      <c r="H5649" s="1057"/>
    </row>
    <row r="5650" spans="6:8">
      <c r="F5650" s="1057"/>
      <c r="H5650" s="1057"/>
    </row>
    <row r="5651" spans="6:8">
      <c r="F5651" s="1057"/>
      <c r="H5651" s="1057"/>
    </row>
    <row r="5652" spans="6:8">
      <c r="F5652" s="1057"/>
      <c r="H5652" s="1057"/>
    </row>
    <row r="5653" spans="6:8">
      <c r="F5653" s="1057"/>
      <c r="H5653" s="1057"/>
    </row>
    <row r="5654" spans="6:8">
      <c r="F5654" s="1057"/>
      <c r="H5654" s="1057"/>
    </row>
    <row r="5655" spans="6:8">
      <c r="F5655" s="1057"/>
      <c r="H5655" s="1057"/>
    </row>
    <row r="5656" spans="6:8">
      <c r="F5656" s="1057"/>
      <c r="H5656" s="1057"/>
    </row>
    <row r="5657" spans="6:8">
      <c r="F5657" s="1057"/>
      <c r="H5657" s="1057"/>
    </row>
    <row r="5658" spans="6:8">
      <c r="F5658" s="1057"/>
      <c r="H5658" s="1057"/>
    </row>
    <row r="5659" spans="6:8">
      <c r="F5659" s="1057"/>
      <c r="H5659" s="1057"/>
    </row>
    <row r="5660" spans="6:8">
      <c r="F5660" s="1057"/>
      <c r="H5660" s="1057"/>
    </row>
    <row r="5661" spans="6:8">
      <c r="F5661" s="1057"/>
      <c r="H5661" s="1057"/>
    </row>
    <row r="5662" spans="6:8">
      <c r="F5662" s="1057"/>
      <c r="H5662" s="1057"/>
    </row>
    <row r="5663" spans="6:8">
      <c r="F5663" s="1057"/>
      <c r="H5663" s="1057"/>
    </row>
    <row r="5664" spans="6:8">
      <c r="F5664" s="1057"/>
      <c r="H5664" s="1057"/>
    </row>
    <row r="5665" spans="6:8">
      <c r="F5665" s="1057"/>
      <c r="H5665" s="1057"/>
    </row>
    <row r="5666" spans="6:8">
      <c r="F5666" s="1057"/>
      <c r="H5666" s="1057"/>
    </row>
    <row r="5667" spans="6:8">
      <c r="F5667" s="1057"/>
      <c r="H5667" s="1057"/>
    </row>
    <row r="5668" spans="6:8">
      <c r="F5668" s="1057"/>
      <c r="H5668" s="1057"/>
    </row>
    <row r="5669" spans="6:8">
      <c r="F5669" s="1057"/>
      <c r="H5669" s="1057"/>
    </row>
    <row r="5670" spans="6:8">
      <c r="F5670" s="1057"/>
      <c r="H5670" s="1057"/>
    </row>
    <row r="5671" spans="6:8">
      <c r="F5671" s="1057"/>
      <c r="H5671" s="1057"/>
    </row>
    <row r="5672" spans="6:8">
      <c r="F5672" s="1057"/>
      <c r="H5672" s="1057"/>
    </row>
    <row r="5673" spans="6:8">
      <c r="F5673" s="1057"/>
      <c r="H5673" s="1057"/>
    </row>
    <row r="5674" spans="6:8">
      <c r="F5674" s="1057"/>
      <c r="H5674" s="1057"/>
    </row>
    <row r="5675" spans="6:8">
      <c r="F5675" s="1057"/>
      <c r="H5675" s="1057"/>
    </row>
    <row r="5676" spans="6:8">
      <c r="F5676" s="1057"/>
      <c r="H5676" s="1057"/>
    </row>
    <row r="5677" spans="6:8">
      <c r="F5677" s="1057"/>
      <c r="H5677" s="1057"/>
    </row>
    <row r="5678" spans="6:8">
      <c r="F5678" s="1057"/>
      <c r="H5678" s="1057"/>
    </row>
    <row r="5679" spans="6:8">
      <c r="F5679" s="1057"/>
      <c r="H5679" s="1057"/>
    </row>
    <row r="5680" spans="6:8">
      <c r="F5680" s="1057"/>
      <c r="H5680" s="1057"/>
    </row>
    <row r="5681" spans="6:8">
      <c r="F5681" s="1057"/>
      <c r="H5681" s="1057"/>
    </row>
    <row r="5682" spans="6:8">
      <c r="F5682" s="1057"/>
      <c r="H5682" s="1057"/>
    </row>
    <row r="5683" spans="6:8">
      <c r="F5683" s="1057"/>
      <c r="H5683" s="1057"/>
    </row>
    <row r="5684" spans="6:8">
      <c r="F5684" s="1057"/>
      <c r="H5684" s="1057"/>
    </row>
    <row r="5685" spans="6:8">
      <c r="F5685" s="1057"/>
      <c r="H5685" s="1057"/>
    </row>
    <row r="5686" spans="6:8">
      <c r="F5686" s="1057"/>
      <c r="H5686" s="1057"/>
    </row>
    <row r="5687" spans="6:8">
      <c r="F5687" s="1057"/>
      <c r="H5687" s="1057"/>
    </row>
    <row r="5688" spans="6:8">
      <c r="F5688" s="1057"/>
      <c r="H5688" s="1057"/>
    </row>
    <row r="5689" spans="6:8">
      <c r="F5689" s="1057"/>
      <c r="H5689" s="1057"/>
    </row>
    <row r="5690" spans="6:8">
      <c r="F5690" s="1057"/>
      <c r="H5690" s="1057"/>
    </row>
    <row r="5691" spans="6:8">
      <c r="F5691" s="1057"/>
      <c r="H5691" s="1057"/>
    </row>
    <row r="5692" spans="6:8">
      <c r="F5692" s="1057"/>
      <c r="H5692" s="1057"/>
    </row>
    <row r="5693" spans="6:8">
      <c r="F5693" s="1057"/>
      <c r="H5693" s="1057"/>
    </row>
    <row r="5694" spans="6:8">
      <c r="F5694" s="1057"/>
      <c r="H5694" s="1057"/>
    </row>
    <row r="5695" spans="6:8">
      <c r="F5695" s="1057"/>
      <c r="H5695" s="1057"/>
    </row>
    <row r="5696" spans="6:8">
      <c r="F5696" s="1057"/>
      <c r="H5696" s="1057"/>
    </row>
    <row r="5697" spans="6:8">
      <c r="F5697" s="1057"/>
      <c r="H5697" s="1057"/>
    </row>
    <row r="5698" spans="6:8">
      <c r="F5698" s="1057"/>
      <c r="H5698" s="1057"/>
    </row>
    <row r="5699" spans="6:8">
      <c r="F5699" s="1057"/>
      <c r="H5699" s="1057"/>
    </row>
    <row r="5700" spans="6:8">
      <c r="F5700" s="1057"/>
      <c r="H5700" s="1057"/>
    </row>
    <row r="5701" spans="6:8">
      <c r="F5701" s="1057"/>
      <c r="H5701" s="1057"/>
    </row>
    <row r="5702" spans="6:8">
      <c r="F5702" s="1057"/>
      <c r="H5702" s="1057"/>
    </row>
    <row r="5703" spans="6:8">
      <c r="F5703" s="1057"/>
      <c r="H5703" s="1057"/>
    </row>
    <row r="5704" spans="6:8">
      <c r="F5704" s="1057"/>
      <c r="H5704" s="1057"/>
    </row>
    <row r="5705" spans="6:8">
      <c r="F5705" s="1057"/>
      <c r="H5705" s="1057"/>
    </row>
    <row r="5706" spans="6:8">
      <c r="F5706" s="1057"/>
      <c r="H5706" s="1057"/>
    </row>
    <row r="5707" spans="6:8">
      <c r="F5707" s="1057"/>
      <c r="H5707" s="1057"/>
    </row>
    <row r="5708" spans="6:8">
      <c r="F5708" s="1057"/>
      <c r="H5708" s="1057"/>
    </row>
    <row r="5709" spans="6:8">
      <c r="F5709" s="1057"/>
      <c r="H5709" s="1057"/>
    </row>
    <row r="5710" spans="6:8">
      <c r="F5710" s="1057"/>
      <c r="H5710" s="1057"/>
    </row>
    <row r="5711" spans="6:8">
      <c r="F5711" s="1057"/>
      <c r="H5711" s="1057"/>
    </row>
    <row r="5712" spans="6:8">
      <c r="F5712" s="1057"/>
      <c r="H5712" s="1057"/>
    </row>
    <row r="5713" spans="6:8">
      <c r="F5713" s="1057"/>
      <c r="H5713" s="1057"/>
    </row>
    <row r="5714" spans="6:8">
      <c r="F5714" s="1057"/>
      <c r="H5714" s="1057"/>
    </row>
    <row r="5715" spans="6:8">
      <c r="F5715" s="1057"/>
      <c r="H5715" s="1057"/>
    </row>
    <row r="5716" spans="6:8">
      <c r="F5716" s="1057"/>
      <c r="H5716" s="1057"/>
    </row>
    <row r="5717" spans="6:8">
      <c r="F5717" s="1057"/>
      <c r="H5717" s="1057"/>
    </row>
    <row r="5718" spans="6:8">
      <c r="F5718" s="1057"/>
      <c r="H5718" s="1057"/>
    </row>
    <row r="5719" spans="6:8">
      <c r="F5719" s="1057"/>
      <c r="H5719" s="1057"/>
    </row>
    <row r="5720" spans="6:8">
      <c r="F5720" s="1057"/>
      <c r="H5720" s="1057"/>
    </row>
    <row r="5721" spans="6:8">
      <c r="F5721" s="1057"/>
      <c r="H5721" s="1057"/>
    </row>
    <row r="5722" spans="6:8">
      <c r="F5722" s="1057"/>
      <c r="H5722" s="1057"/>
    </row>
    <row r="5723" spans="6:8">
      <c r="F5723" s="1057"/>
      <c r="H5723" s="1057"/>
    </row>
    <row r="5724" spans="6:8">
      <c r="F5724" s="1057"/>
      <c r="H5724" s="1057"/>
    </row>
    <row r="5725" spans="6:8">
      <c r="F5725" s="1057"/>
      <c r="H5725" s="1057"/>
    </row>
    <row r="5726" spans="6:8">
      <c r="F5726" s="1057"/>
      <c r="H5726" s="1057"/>
    </row>
    <row r="5727" spans="6:8">
      <c r="F5727" s="1057"/>
      <c r="H5727" s="1057"/>
    </row>
    <row r="5728" spans="6:8">
      <c r="F5728" s="1057"/>
      <c r="H5728" s="1057"/>
    </row>
    <row r="5729" spans="6:8">
      <c r="F5729" s="1057"/>
      <c r="H5729" s="1057"/>
    </row>
    <row r="5730" spans="6:8">
      <c r="F5730" s="1057"/>
      <c r="H5730" s="1057"/>
    </row>
    <row r="5731" spans="6:8">
      <c r="F5731" s="1057"/>
      <c r="H5731" s="1057"/>
    </row>
    <row r="5732" spans="6:8">
      <c r="F5732" s="1057"/>
      <c r="H5732" s="1057"/>
    </row>
    <row r="5733" spans="6:8">
      <c r="F5733" s="1057"/>
      <c r="H5733" s="1057"/>
    </row>
    <row r="5734" spans="6:8">
      <c r="F5734" s="1057"/>
      <c r="H5734" s="1057"/>
    </row>
    <row r="5735" spans="6:8">
      <c r="F5735" s="1057"/>
      <c r="H5735" s="1057"/>
    </row>
    <row r="5736" spans="6:8">
      <c r="F5736" s="1057"/>
      <c r="H5736" s="1057"/>
    </row>
    <row r="5737" spans="6:8">
      <c r="F5737" s="1057"/>
      <c r="H5737" s="1057"/>
    </row>
    <row r="5738" spans="6:8">
      <c r="F5738" s="1057"/>
      <c r="H5738" s="1057"/>
    </row>
    <row r="5739" spans="6:8">
      <c r="F5739" s="1057"/>
      <c r="H5739" s="1057"/>
    </row>
    <row r="5740" spans="6:8">
      <c r="F5740" s="1057"/>
      <c r="H5740" s="1057"/>
    </row>
    <row r="5741" spans="6:8">
      <c r="F5741" s="1057"/>
      <c r="H5741" s="1057"/>
    </row>
    <row r="5742" spans="6:8">
      <c r="F5742" s="1057"/>
      <c r="H5742" s="1057"/>
    </row>
    <row r="5743" spans="6:8">
      <c r="F5743" s="1057"/>
      <c r="H5743" s="1057"/>
    </row>
    <row r="5744" spans="6:8">
      <c r="F5744" s="1057"/>
      <c r="H5744" s="1057"/>
    </row>
    <row r="5745" spans="6:8">
      <c r="F5745" s="1057"/>
      <c r="H5745" s="1057"/>
    </row>
    <row r="5746" spans="6:8">
      <c r="F5746" s="1057"/>
      <c r="H5746" s="1057"/>
    </row>
    <row r="5747" spans="6:8">
      <c r="F5747" s="1057"/>
      <c r="H5747" s="1057"/>
    </row>
    <row r="5748" spans="6:8">
      <c r="F5748" s="1057"/>
      <c r="H5748" s="1057"/>
    </row>
    <row r="5749" spans="6:8">
      <c r="F5749" s="1057"/>
      <c r="H5749" s="1057"/>
    </row>
    <row r="5750" spans="6:8">
      <c r="F5750" s="1057"/>
      <c r="H5750" s="1057"/>
    </row>
    <row r="5751" spans="6:8">
      <c r="F5751" s="1057"/>
      <c r="H5751" s="1057"/>
    </row>
    <row r="5752" spans="6:8">
      <c r="F5752" s="1057"/>
      <c r="H5752" s="1057"/>
    </row>
    <row r="5753" spans="6:8">
      <c r="F5753" s="1057"/>
      <c r="H5753" s="1057"/>
    </row>
    <row r="5754" spans="6:8">
      <c r="F5754" s="1057"/>
      <c r="H5754" s="1057"/>
    </row>
    <row r="5755" spans="6:8">
      <c r="F5755" s="1057"/>
      <c r="H5755" s="1057"/>
    </row>
    <row r="5756" spans="6:8">
      <c r="F5756" s="1057"/>
      <c r="H5756" s="1057"/>
    </row>
    <row r="5757" spans="6:8">
      <c r="F5757" s="1057"/>
      <c r="H5757" s="1057"/>
    </row>
    <row r="5758" spans="6:8">
      <c r="F5758" s="1057"/>
      <c r="H5758" s="1057"/>
    </row>
    <row r="5759" spans="6:8">
      <c r="F5759" s="1057"/>
      <c r="H5759" s="1057"/>
    </row>
    <row r="5760" spans="6:8">
      <c r="F5760" s="1057"/>
      <c r="H5760" s="1057"/>
    </row>
    <row r="5761" spans="6:8">
      <c r="F5761" s="1057"/>
      <c r="H5761" s="1057"/>
    </row>
    <row r="5762" spans="6:8">
      <c r="F5762" s="1057"/>
      <c r="H5762" s="1057"/>
    </row>
    <row r="5763" spans="6:8">
      <c r="F5763" s="1057"/>
      <c r="H5763" s="1057"/>
    </row>
    <row r="5764" spans="6:8">
      <c r="F5764" s="1057"/>
      <c r="H5764" s="1057"/>
    </row>
    <row r="5765" spans="6:8">
      <c r="F5765" s="1057"/>
      <c r="H5765" s="1057"/>
    </row>
    <row r="5766" spans="6:8">
      <c r="F5766" s="1057"/>
      <c r="H5766" s="1057"/>
    </row>
    <row r="5767" spans="6:8">
      <c r="F5767" s="1057"/>
      <c r="H5767" s="1057"/>
    </row>
    <row r="5768" spans="6:8">
      <c r="F5768" s="1057"/>
      <c r="H5768" s="1057"/>
    </row>
    <row r="5769" spans="6:8">
      <c r="F5769" s="1057"/>
      <c r="H5769" s="1057"/>
    </row>
    <row r="5770" spans="6:8">
      <c r="F5770" s="1057"/>
      <c r="H5770" s="1057"/>
    </row>
    <row r="5771" spans="6:8">
      <c r="F5771" s="1057"/>
      <c r="H5771" s="1057"/>
    </row>
    <row r="5772" spans="6:8">
      <c r="F5772" s="1057"/>
      <c r="H5772" s="1057"/>
    </row>
    <row r="5773" spans="6:8">
      <c r="F5773" s="1057"/>
      <c r="H5773" s="1057"/>
    </row>
    <row r="5774" spans="6:8">
      <c r="F5774" s="1057"/>
      <c r="H5774" s="1057"/>
    </row>
    <row r="5775" spans="6:8">
      <c r="F5775" s="1057"/>
      <c r="H5775" s="1057"/>
    </row>
    <row r="5776" spans="6:8">
      <c r="F5776" s="1057"/>
      <c r="H5776" s="1057"/>
    </row>
    <row r="5777" spans="6:8">
      <c r="F5777" s="1057"/>
      <c r="H5777" s="1057"/>
    </row>
    <row r="5778" spans="6:8">
      <c r="F5778" s="1057"/>
      <c r="H5778" s="1057"/>
    </row>
    <row r="5779" spans="6:8">
      <c r="F5779" s="1057"/>
      <c r="H5779" s="1057"/>
    </row>
    <row r="5780" spans="6:8">
      <c r="F5780" s="1057"/>
      <c r="H5780" s="1057"/>
    </row>
    <row r="5781" spans="6:8">
      <c r="F5781" s="1057"/>
      <c r="H5781" s="1057"/>
    </row>
    <row r="5782" spans="6:8">
      <c r="F5782" s="1057"/>
      <c r="H5782" s="1057"/>
    </row>
    <row r="5783" spans="6:8">
      <c r="F5783" s="1057"/>
      <c r="H5783" s="1057"/>
    </row>
    <row r="5784" spans="6:8">
      <c r="F5784" s="1057"/>
      <c r="H5784" s="1057"/>
    </row>
    <row r="5785" spans="6:8">
      <c r="F5785" s="1057"/>
      <c r="H5785" s="1057"/>
    </row>
    <row r="5786" spans="6:8">
      <c r="F5786" s="1057"/>
      <c r="H5786" s="1057"/>
    </row>
    <row r="5787" spans="6:8">
      <c r="F5787" s="1057"/>
      <c r="H5787" s="1057"/>
    </row>
    <row r="5788" spans="6:8">
      <c r="F5788" s="1057"/>
      <c r="H5788" s="1057"/>
    </row>
    <row r="5789" spans="6:8">
      <c r="F5789" s="1057"/>
      <c r="H5789" s="1057"/>
    </row>
    <row r="5790" spans="6:8">
      <c r="F5790" s="1057"/>
      <c r="H5790" s="1057"/>
    </row>
    <row r="5791" spans="6:8">
      <c r="F5791" s="1057"/>
      <c r="H5791" s="1057"/>
    </row>
    <row r="5792" spans="6:8">
      <c r="F5792" s="1057"/>
      <c r="H5792" s="1057"/>
    </row>
    <row r="5793" spans="6:8">
      <c r="F5793" s="1057"/>
      <c r="H5793" s="1057"/>
    </row>
    <row r="5794" spans="6:8">
      <c r="F5794" s="1057"/>
      <c r="H5794" s="1057"/>
    </row>
    <row r="5795" spans="6:8">
      <c r="F5795" s="1057"/>
      <c r="H5795" s="1057"/>
    </row>
    <row r="5796" spans="6:8">
      <c r="F5796" s="1057"/>
      <c r="H5796" s="1057"/>
    </row>
    <row r="5797" spans="6:8">
      <c r="F5797" s="1057"/>
      <c r="H5797" s="1057"/>
    </row>
    <row r="5798" spans="6:8">
      <c r="F5798" s="1057"/>
      <c r="H5798" s="1057"/>
    </row>
    <row r="5799" spans="6:8">
      <c r="F5799" s="1057"/>
      <c r="H5799" s="1057"/>
    </row>
    <row r="5800" spans="6:8">
      <c r="F5800" s="1057"/>
      <c r="H5800" s="1057"/>
    </row>
    <row r="5801" spans="6:8">
      <c r="F5801" s="1057"/>
      <c r="H5801" s="1057"/>
    </row>
    <row r="5802" spans="6:8">
      <c r="F5802" s="1057"/>
      <c r="H5802" s="1057"/>
    </row>
    <row r="5803" spans="6:8">
      <c r="F5803" s="1057"/>
      <c r="H5803" s="1057"/>
    </row>
    <row r="5804" spans="6:8">
      <c r="F5804" s="1057"/>
      <c r="H5804" s="1057"/>
    </row>
    <row r="5805" spans="6:8">
      <c r="F5805" s="1057"/>
      <c r="H5805" s="1057"/>
    </row>
    <row r="5806" spans="6:8">
      <c r="F5806" s="1057"/>
      <c r="H5806" s="1057"/>
    </row>
    <row r="5807" spans="6:8">
      <c r="F5807" s="1057"/>
      <c r="H5807" s="1057"/>
    </row>
    <row r="5808" spans="6:8">
      <c r="F5808" s="1057"/>
      <c r="H5808" s="1057"/>
    </row>
    <row r="5809" spans="6:8">
      <c r="F5809" s="1057"/>
      <c r="H5809" s="1057"/>
    </row>
    <row r="5810" spans="6:8">
      <c r="F5810" s="1057"/>
      <c r="H5810" s="1057"/>
    </row>
    <row r="5811" spans="6:8">
      <c r="F5811" s="1057"/>
      <c r="H5811" s="1057"/>
    </row>
    <row r="5812" spans="6:8">
      <c r="F5812" s="1057"/>
      <c r="H5812" s="1057"/>
    </row>
    <row r="5813" spans="6:8">
      <c r="F5813" s="1057"/>
      <c r="H5813" s="1057"/>
    </row>
    <row r="5814" spans="6:8">
      <c r="F5814" s="1057"/>
      <c r="H5814" s="1057"/>
    </row>
    <row r="5815" spans="6:8">
      <c r="F5815" s="1057"/>
      <c r="H5815" s="1057"/>
    </row>
    <row r="5816" spans="6:8">
      <c r="F5816" s="1057"/>
      <c r="H5816" s="1057"/>
    </row>
    <row r="5817" spans="6:8">
      <c r="F5817" s="1057"/>
      <c r="H5817" s="1057"/>
    </row>
    <row r="5818" spans="6:8">
      <c r="F5818" s="1057"/>
      <c r="H5818" s="1057"/>
    </row>
    <row r="5819" spans="6:8">
      <c r="F5819" s="1057"/>
      <c r="H5819" s="1057"/>
    </row>
    <row r="5820" spans="6:8">
      <c r="F5820" s="1057"/>
      <c r="H5820" s="1057"/>
    </row>
    <row r="5821" spans="6:8">
      <c r="F5821" s="1057"/>
      <c r="H5821" s="1057"/>
    </row>
    <row r="5822" spans="6:8">
      <c r="F5822" s="1057"/>
      <c r="H5822" s="1057"/>
    </row>
    <row r="5823" spans="6:8">
      <c r="F5823" s="1057"/>
      <c r="H5823" s="1057"/>
    </row>
    <row r="5824" spans="6:8">
      <c r="F5824" s="1057"/>
      <c r="H5824" s="1057"/>
    </row>
    <row r="5825" spans="6:8">
      <c r="F5825" s="1057"/>
      <c r="H5825" s="1057"/>
    </row>
    <row r="5826" spans="6:8">
      <c r="F5826" s="1057"/>
      <c r="H5826" s="1057"/>
    </row>
    <row r="5827" spans="6:8">
      <c r="F5827" s="1057"/>
      <c r="H5827" s="1057"/>
    </row>
    <row r="5828" spans="6:8">
      <c r="F5828" s="1057"/>
      <c r="H5828" s="1057"/>
    </row>
    <row r="5829" spans="6:8">
      <c r="F5829" s="1057"/>
      <c r="H5829" s="1057"/>
    </row>
    <row r="5830" spans="6:8">
      <c r="F5830" s="1057"/>
      <c r="H5830" s="1057"/>
    </row>
    <row r="5831" spans="6:8">
      <c r="F5831" s="1057"/>
      <c r="H5831" s="1057"/>
    </row>
    <row r="5832" spans="6:8">
      <c r="F5832" s="1057"/>
      <c r="H5832" s="1057"/>
    </row>
    <row r="5833" spans="6:8">
      <c r="F5833" s="1057"/>
      <c r="H5833" s="1057"/>
    </row>
    <row r="5834" spans="6:8">
      <c r="F5834" s="1057"/>
      <c r="H5834" s="1057"/>
    </row>
    <row r="5835" spans="6:8">
      <c r="F5835" s="1057"/>
      <c r="H5835" s="1057"/>
    </row>
    <row r="5836" spans="6:8">
      <c r="F5836" s="1057"/>
      <c r="H5836" s="1057"/>
    </row>
    <row r="5837" spans="6:8">
      <c r="F5837" s="1057"/>
      <c r="H5837" s="1057"/>
    </row>
    <row r="5838" spans="6:8">
      <c r="F5838" s="1057"/>
      <c r="H5838" s="1057"/>
    </row>
    <row r="5839" spans="6:8">
      <c r="F5839" s="1057"/>
      <c r="H5839" s="1057"/>
    </row>
    <row r="5840" spans="6:8">
      <c r="F5840" s="1057"/>
      <c r="H5840" s="1057"/>
    </row>
    <row r="5841" spans="6:8">
      <c r="F5841" s="1057"/>
      <c r="H5841" s="1057"/>
    </row>
    <row r="5842" spans="6:8">
      <c r="F5842" s="1057"/>
      <c r="H5842" s="1057"/>
    </row>
    <row r="5843" spans="6:8">
      <c r="F5843" s="1057"/>
      <c r="H5843" s="1057"/>
    </row>
    <row r="5844" spans="6:8">
      <c r="F5844" s="1057"/>
      <c r="H5844" s="1057"/>
    </row>
    <row r="5845" spans="6:8">
      <c r="F5845" s="1057"/>
      <c r="H5845" s="1057"/>
    </row>
    <row r="5846" spans="6:8">
      <c r="F5846" s="1057"/>
      <c r="H5846" s="1057"/>
    </row>
    <row r="5847" spans="6:8">
      <c r="F5847" s="1057"/>
      <c r="H5847" s="1057"/>
    </row>
    <row r="5848" spans="6:8">
      <c r="F5848" s="1057"/>
      <c r="H5848" s="1057"/>
    </row>
    <row r="5849" spans="6:8">
      <c r="F5849" s="1057"/>
      <c r="H5849" s="1057"/>
    </row>
    <row r="5850" spans="6:8">
      <c r="F5850" s="1057"/>
      <c r="H5850" s="1057"/>
    </row>
    <row r="5851" spans="6:8">
      <c r="F5851" s="1057"/>
      <c r="H5851" s="1057"/>
    </row>
    <row r="5852" spans="6:8">
      <c r="F5852" s="1057"/>
      <c r="H5852" s="1057"/>
    </row>
    <row r="5853" spans="6:8">
      <c r="F5853" s="1057"/>
      <c r="H5853" s="1057"/>
    </row>
    <row r="5854" spans="6:8">
      <c r="F5854" s="1057"/>
      <c r="H5854" s="1057"/>
    </row>
    <row r="5855" spans="6:8">
      <c r="F5855" s="1057"/>
      <c r="H5855" s="1057"/>
    </row>
    <row r="5856" spans="6:8">
      <c r="F5856" s="1057"/>
      <c r="H5856" s="1057"/>
    </row>
    <row r="5857" spans="6:8">
      <c r="F5857" s="1057"/>
      <c r="H5857" s="1057"/>
    </row>
    <row r="5858" spans="6:8">
      <c r="F5858" s="1057"/>
      <c r="H5858" s="1057"/>
    </row>
    <row r="5859" spans="6:8">
      <c r="F5859" s="1057"/>
      <c r="H5859" s="1057"/>
    </row>
    <row r="5860" spans="6:8">
      <c r="F5860" s="1057"/>
      <c r="H5860" s="1057"/>
    </row>
    <row r="5861" spans="6:8">
      <c r="F5861" s="1057"/>
      <c r="H5861" s="1057"/>
    </row>
    <row r="5862" spans="6:8">
      <c r="F5862" s="1057"/>
      <c r="H5862" s="1057"/>
    </row>
    <row r="5863" spans="6:8">
      <c r="F5863" s="1057"/>
      <c r="H5863" s="1057"/>
    </row>
    <row r="5864" spans="6:8">
      <c r="F5864" s="1057"/>
      <c r="H5864" s="1057"/>
    </row>
    <row r="5865" spans="6:8">
      <c r="F5865" s="1057"/>
      <c r="H5865" s="1057"/>
    </row>
    <row r="5866" spans="6:8">
      <c r="F5866" s="1057"/>
      <c r="H5866" s="1057"/>
    </row>
    <row r="5867" spans="6:8">
      <c r="F5867" s="1057"/>
      <c r="H5867" s="1057"/>
    </row>
    <row r="5868" spans="6:8">
      <c r="F5868" s="1057"/>
      <c r="H5868" s="1057"/>
    </row>
    <row r="5869" spans="6:8">
      <c r="F5869" s="1057"/>
      <c r="H5869" s="1057"/>
    </row>
    <row r="5870" spans="6:8">
      <c r="F5870" s="1057"/>
      <c r="H5870" s="1057"/>
    </row>
    <row r="5871" spans="6:8">
      <c r="F5871" s="1057"/>
      <c r="H5871" s="1057"/>
    </row>
    <row r="5872" spans="6:8">
      <c r="F5872" s="1057"/>
      <c r="H5872" s="1057"/>
    </row>
    <row r="5873" spans="6:8">
      <c r="F5873" s="1057"/>
      <c r="H5873" s="1057"/>
    </row>
    <row r="5874" spans="6:8">
      <c r="F5874" s="1057"/>
      <c r="H5874" s="1057"/>
    </row>
    <row r="5875" spans="6:8">
      <c r="F5875" s="1057"/>
      <c r="H5875" s="1057"/>
    </row>
    <row r="5876" spans="6:8">
      <c r="F5876" s="1057"/>
      <c r="H5876" s="1057"/>
    </row>
    <row r="5877" spans="6:8">
      <c r="F5877" s="1057"/>
      <c r="H5877" s="1057"/>
    </row>
    <row r="5878" spans="6:8">
      <c r="F5878" s="1057"/>
      <c r="H5878" s="1057"/>
    </row>
    <row r="5879" spans="6:8">
      <c r="F5879" s="1057"/>
      <c r="H5879" s="1057"/>
    </row>
    <row r="5880" spans="6:8">
      <c r="F5880" s="1057"/>
      <c r="H5880" s="1057"/>
    </row>
    <row r="5881" spans="6:8">
      <c r="F5881" s="1057"/>
      <c r="H5881" s="1057"/>
    </row>
    <row r="5882" spans="6:8">
      <c r="F5882" s="1057"/>
      <c r="H5882" s="1057"/>
    </row>
    <row r="5883" spans="6:8">
      <c r="F5883" s="1057"/>
      <c r="H5883" s="1057"/>
    </row>
    <row r="5884" spans="6:8">
      <c r="F5884" s="1057"/>
      <c r="H5884" s="1057"/>
    </row>
    <row r="5885" spans="6:8">
      <c r="F5885" s="1057"/>
      <c r="H5885" s="1057"/>
    </row>
    <row r="5886" spans="6:8">
      <c r="F5886" s="1057"/>
      <c r="H5886" s="1057"/>
    </row>
    <row r="5887" spans="6:8">
      <c r="F5887" s="1057"/>
      <c r="H5887" s="1057"/>
    </row>
    <row r="5888" spans="6:8">
      <c r="F5888" s="1057"/>
      <c r="H5888" s="1057"/>
    </row>
    <row r="5889" spans="6:8">
      <c r="F5889" s="1057"/>
      <c r="H5889" s="1057"/>
    </row>
    <row r="5890" spans="6:8">
      <c r="F5890" s="1057"/>
      <c r="H5890" s="1057"/>
    </row>
    <row r="5891" spans="6:8">
      <c r="F5891" s="1057"/>
      <c r="H5891" s="1057"/>
    </row>
    <row r="5892" spans="6:8">
      <c r="F5892" s="1057"/>
      <c r="H5892" s="1057"/>
    </row>
    <row r="5893" spans="6:8">
      <c r="F5893" s="1057"/>
      <c r="H5893" s="1057"/>
    </row>
    <row r="5894" spans="6:8">
      <c r="F5894" s="1057"/>
      <c r="H5894" s="1057"/>
    </row>
    <row r="5895" spans="6:8">
      <c r="F5895" s="1057"/>
      <c r="H5895" s="1057"/>
    </row>
    <row r="5896" spans="6:8">
      <c r="F5896" s="1057"/>
      <c r="H5896" s="1057"/>
    </row>
    <row r="5897" spans="6:8">
      <c r="F5897" s="1057"/>
      <c r="H5897" s="1057"/>
    </row>
    <row r="5898" spans="6:8">
      <c r="F5898" s="1057"/>
      <c r="H5898" s="1057"/>
    </row>
    <row r="5899" spans="6:8">
      <c r="F5899" s="1057"/>
      <c r="H5899" s="1057"/>
    </row>
    <row r="5900" spans="6:8">
      <c r="F5900" s="1057"/>
      <c r="H5900" s="1057"/>
    </row>
    <row r="5901" spans="6:8">
      <c r="F5901" s="1057"/>
      <c r="H5901" s="1057"/>
    </row>
    <row r="5902" spans="6:8">
      <c r="F5902" s="1057"/>
      <c r="H5902" s="1057"/>
    </row>
    <row r="5903" spans="6:8">
      <c r="F5903" s="1057"/>
      <c r="H5903" s="1057"/>
    </row>
    <row r="5904" spans="6:8">
      <c r="F5904" s="1057"/>
      <c r="H5904" s="1057"/>
    </row>
    <row r="5905" spans="6:8">
      <c r="F5905" s="1057"/>
      <c r="H5905" s="1057"/>
    </row>
    <row r="5906" spans="6:8">
      <c r="F5906" s="1057"/>
      <c r="H5906" s="1057"/>
    </row>
    <row r="5907" spans="6:8">
      <c r="F5907" s="1057"/>
      <c r="H5907" s="1057"/>
    </row>
    <row r="5908" spans="6:8">
      <c r="F5908" s="1057"/>
      <c r="H5908" s="1057"/>
    </row>
    <row r="5909" spans="6:8">
      <c r="F5909" s="1057"/>
      <c r="H5909" s="1057"/>
    </row>
    <row r="5910" spans="6:8">
      <c r="F5910" s="1057"/>
      <c r="H5910" s="1057"/>
    </row>
    <row r="5911" spans="6:8">
      <c r="F5911" s="1057"/>
      <c r="H5911" s="1057"/>
    </row>
    <row r="5912" spans="6:8">
      <c r="F5912" s="1057"/>
      <c r="H5912" s="1057"/>
    </row>
    <row r="5913" spans="6:8">
      <c r="F5913" s="1057"/>
      <c r="H5913" s="1057"/>
    </row>
    <row r="5914" spans="6:8">
      <c r="F5914" s="1057"/>
      <c r="H5914" s="1057"/>
    </row>
    <row r="5915" spans="6:8">
      <c r="F5915" s="1057"/>
      <c r="H5915" s="1057"/>
    </row>
    <row r="5916" spans="6:8">
      <c r="F5916" s="1057"/>
      <c r="H5916" s="1057"/>
    </row>
    <row r="5917" spans="6:8">
      <c r="F5917" s="1057"/>
      <c r="H5917" s="1057"/>
    </row>
    <row r="5918" spans="6:8">
      <c r="F5918" s="1057"/>
      <c r="H5918" s="1057"/>
    </row>
    <row r="5919" spans="6:8">
      <c r="F5919" s="1057"/>
      <c r="H5919" s="1057"/>
    </row>
    <row r="5920" spans="6:8">
      <c r="F5920" s="1057"/>
      <c r="H5920" s="1057"/>
    </row>
    <row r="5921" spans="6:8">
      <c r="F5921" s="1057"/>
      <c r="H5921" s="1057"/>
    </row>
    <row r="5922" spans="6:8">
      <c r="F5922" s="1057"/>
      <c r="H5922" s="1057"/>
    </row>
    <row r="5923" spans="6:8">
      <c r="F5923" s="1057"/>
      <c r="H5923" s="1057"/>
    </row>
    <row r="5924" spans="6:8">
      <c r="F5924" s="1057"/>
      <c r="H5924" s="1057"/>
    </row>
    <row r="5925" spans="6:8">
      <c r="F5925" s="1057"/>
      <c r="H5925" s="1057"/>
    </row>
    <row r="5926" spans="6:8">
      <c r="F5926" s="1057"/>
      <c r="H5926" s="1057"/>
    </row>
    <row r="5927" spans="6:8">
      <c r="F5927" s="1057"/>
      <c r="H5927" s="1057"/>
    </row>
    <row r="5928" spans="6:8">
      <c r="F5928" s="1057"/>
      <c r="H5928" s="1057"/>
    </row>
    <row r="5929" spans="6:8">
      <c r="F5929" s="1057"/>
      <c r="H5929" s="1057"/>
    </row>
    <row r="5930" spans="6:8">
      <c r="F5930" s="1057"/>
      <c r="H5930" s="1057"/>
    </row>
    <row r="5931" spans="6:8">
      <c r="F5931" s="1057"/>
      <c r="H5931" s="1057"/>
    </row>
    <row r="5932" spans="6:8">
      <c r="F5932" s="1057"/>
      <c r="H5932" s="1057"/>
    </row>
    <row r="5933" spans="6:8">
      <c r="F5933" s="1057"/>
      <c r="H5933" s="1057"/>
    </row>
    <row r="5934" spans="6:8">
      <c r="F5934" s="1057"/>
      <c r="H5934" s="1057"/>
    </row>
    <row r="5935" spans="6:8">
      <c r="F5935" s="1057"/>
      <c r="H5935" s="1057"/>
    </row>
    <row r="5936" spans="6:8">
      <c r="F5936" s="1057"/>
      <c r="H5936" s="1057"/>
    </row>
    <row r="5937" spans="6:8">
      <c r="F5937" s="1057"/>
      <c r="H5937" s="1057"/>
    </row>
    <row r="5938" spans="6:8">
      <c r="F5938" s="1057"/>
      <c r="H5938" s="1057"/>
    </row>
    <row r="5939" spans="6:8">
      <c r="F5939" s="1057"/>
      <c r="H5939" s="1057"/>
    </row>
    <row r="5940" spans="6:8">
      <c r="F5940" s="1057"/>
      <c r="H5940" s="1057"/>
    </row>
    <row r="5941" spans="6:8">
      <c r="F5941" s="1057"/>
      <c r="H5941" s="1057"/>
    </row>
    <row r="5942" spans="6:8">
      <c r="F5942" s="1057"/>
      <c r="H5942" s="1057"/>
    </row>
    <row r="5943" spans="6:8">
      <c r="F5943" s="1057"/>
      <c r="H5943" s="1057"/>
    </row>
    <row r="5944" spans="6:8">
      <c r="F5944" s="1057"/>
      <c r="H5944" s="1057"/>
    </row>
    <row r="5945" spans="6:8">
      <c r="F5945" s="1057"/>
      <c r="H5945" s="1057"/>
    </row>
    <row r="5946" spans="6:8">
      <c r="F5946" s="1057"/>
      <c r="H5946" s="1057"/>
    </row>
    <row r="5947" spans="6:8">
      <c r="F5947" s="1057"/>
      <c r="H5947" s="1057"/>
    </row>
    <row r="5948" spans="6:8">
      <c r="F5948" s="1057"/>
      <c r="H5948" s="1057"/>
    </row>
    <row r="5949" spans="6:8">
      <c r="F5949" s="1057"/>
      <c r="H5949" s="1057"/>
    </row>
    <row r="5950" spans="6:8">
      <c r="F5950" s="1057"/>
      <c r="H5950" s="1057"/>
    </row>
    <row r="5951" spans="6:8">
      <c r="F5951" s="1057"/>
      <c r="H5951" s="1057"/>
    </row>
    <row r="5952" spans="6:8">
      <c r="F5952" s="1057"/>
      <c r="H5952" s="1057"/>
    </row>
    <row r="5953" spans="6:8">
      <c r="F5953" s="1057"/>
      <c r="H5953" s="1057"/>
    </row>
    <row r="5954" spans="6:8">
      <c r="F5954" s="1057"/>
      <c r="H5954" s="1057"/>
    </row>
    <row r="5955" spans="6:8">
      <c r="F5955" s="1057"/>
      <c r="H5955" s="1057"/>
    </row>
    <row r="5956" spans="6:8">
      <c r="F5956" s="1057"/>
      <c r="H5956" s="1057"/>
    </row>
    <row r="5957" spans="6:8">
      <c r="F5957" s="1057"/>
      <c r="H5957" s="1057"/>
    </row>
    <row r="5958" spans="6:8">
      <c r="F5958" s="1057"/>
      <c r="H5958" s="1057"/>
    </row>
    <row r="5959" spans="6:8">
      <c r="F5959" s="1057"/>
      <c r="H5959" s="1057"/>
    </row>
    <row r="5960" spans="6:8">
      <c r="F5960" s="1057"/>
      <c r="H5960" s="1057"/>
    </row>
    <row r="5961" spans="6:8">
      <c r="F5961" s="1057"/>
      <c r="H5961" s="1057"/>
    </row>
    <row r="5962" spans="6:8">
      <c r="F5962" s="1057"/>
      <c r="H5962" s="1057"/>
    </row>
    <row r="5963" spans="6:8">
      <c r="F5963" s="1057"/>
      <c r="H5963" s="1057"/>
    </row>
    <row r="5964" spans="6:8">
      <c r="F5964" s="1057"/>
      <c r="H5964" s="1057"/>
    </row>
    <row r="5965" spans="6:8">
      <c r="F5965" s="1057"/>
      <c r="H5965" s="1057"/>
    </row>
    <row r="5966" spans="6:8">
      <c r="F5966" s="1057"/>
      <c r="H5966" s="1057"/>
    </row>
    <row r="5967" spans="6:8">
      <c r="F5967" s="1057"/>
      <c r="H5967" s="1057"/>
    </row>
    <row r="5968" spans="6:8">
      <c r="F5968" s="1057"/>
      <c r="H5968" s="1057"/>
    </row>
    <row r="5969" spans="6:8">
      <c r="F5969" s="1057"/>
      <c r="H5969" s="1057"/>
    </row>
    <row r="5970" spans="6:8">
      <c r="F5970" s="1057"/>
      <c r="H5970" s="1057"/>
    </row>
    <row r="5971" spans="6:8">
      <c r="F5971" s="1057"/>
      <c r="H5971" s="1057"/>
    </row>
    <row r="5972" spans="6:8">
      <c r="F5972" s="1057"/>
      <c r="H5972" s="1057"/>
    </row>
    <row r="5973" spans="6:8">
      <c r="F5973" s="1057"/>
      <c r="H5973" s="1057"/>
    </row>
    <row r="5974" spans="6:8">
      <c r="F5974" s="1057"/>
      <c r="H5974" s="1057"/>
    </row>
    <row r="5975" spans="6:8">
      <c r="F5975" s="1057"/>
      <c r="H5975" s="1057"/>
    </row>
    <row r="5976" spans="6:8">
      <c r="F5976" s="1057"/>
      <c r="H5976" s="1057"/>
    </row>
    <row r="5977" spans="6:8">
      <c r="F5977" s="1057"/>
      <c r="H5977" s="1057"/>
    </row>
    <row r="5978" spans="6:8">
      <c r="F5978" s="1057"/>
      <c r="H5978" s="1057"/>
    </row>
    <row r="5979" spans="6:8">
      <c r="F5979" s="1057"/>
      <c r="H5979" s="1057"/>
    </row>
    <row r="5980" spans="6:8">
      <c r="F5980" s="1057"/>
      <c r="H5980" s="1057"/>
    </row>
    <row r="5981" spans="6:8">
      <c r="F5981" s="1057"/>
      <c r="H5981" s="1057"/>
    </row>
    <row r="5982" spans="6:8">
      <c r="F5982" s="1057"/>
      <c r="H5982" s="1057"/>
    </row>
    <row r="5983" spans="6:8">
      <c r="F5983" s="1057"/>
      <c r="H5983" s="1057"/>
    </row>
    <row r="5984" spans="6:8">
      <c r="F5984" s="1057"/>
      <c r="H5984" s="1057"/>
    </row>
    <row r="5985" spans="6:8">
      <c r="F5985" s="1057"/>
      <c r="H5985" s="1057"/>
    </row>
    <row r="5986" spans="6:8">
      <c r="F5986" s="1057"/>
      <c r="H5986" s="1057"/>
    </row>
    <row r="5987" spans="6:8">
      <c r="F5987" s="1057"/>
      <c r="H5987" s="1057"/>
    </row>
    <row r="5988" spans="6:8">
      <c r="F5988" s="1057"/>
      <c r="H5988" s="1057"/>
    </row>
    <row r="5989" spans="6:8">
      <c r="F5989" s="1057"/>
      <c r="H5989" s="1057"/>
    </row>
    <row r="5990" spans="6:8">
      <c r="F5990" s="1057"/>
      <c r="H5990" s="1057"/>
    </row>
    <row r="5991" spans="6:8">
      <c r="F5991" s="1057"/>
      <c r="H5991" s="1057"/>
    </row>
    <row r="5992" spans="6:8">
      <c r="F5992" s="1057"/>
      <c r="H5992" s="1057"/>
    </row>
    <row r="5993" spans="6:8">
      <c r="F5993" s="1057"/>
      <c r="H5993" s="1057"/>
    </row>
    <row r="5994" spans="6:8">
      <c r="F5994" s="1057"/>
      <c r="H5994" s="1057"/>
    </row>
    <row r="5995" spans="6:8">
      <c r="F5995" s="1057"/>
      <c r="H5995" s="1057"/>
    </row>
    <row r="5996" spans="6:8">
      <c r="F5996" s="1057"/>
      <c r="H5996" s="1057"/>
    </row>
    <row r="5997" spans="6:8">
      <c r="F5997" s="1057"/>
      <c r="H5997" s="1057"/>
    </row>
    <row r="5998" spans="6:8">
      <c r="F5998" s="1057"/>
      <c r="H5998" s="1057"/>
    </row>
    <row r="5999" spans="6:8">
      <c r="F5999" s="1057"/>
      <c r="H5999" s="1057"/>
    </row>
    <row r="6000" spans="6:8">
      <c r="F6000" s="1057"/>
      <c r="H6000" s="1057"/>
    </row>
    <row r="6001" spans="6:8">
      <c r="F6001" s="1057"/>
      <c r="H6001" s="1057"/>
    </row>
    <row r="6002" spans="6:8">
      <c r="F6002" s="1057"/>
      <c r="H6002" s="1057"/>
    </row>
    <row r="6003" spans="6:8">
      <c r="F6003" s="1057"/>
      <c r="H6003" s="1057"/>
    </row>
    <row r="6004" spans="6:8">
      <c r="F6004" s="1057"/>
      <c r="H6004" s="1057"/>
    </row>
    <row r="6005" spans="6:8">
      <c r="F6005" s="1057"/>
      <c r="H6005" s="1057"/>
    </row>
    <row r="6006" spans="6:8">
      <c r="F6006" s="1057"/>
      <c r="H6006" s="1057"/>
    </row>
    <row r="6007" spans="6:8">
      <c r="F6007" s="1057"/>
      <c r="H6007" s="1057"/>
    </row>
    <row r="6008" spans="6:8">
      <c r="F6008" s="1057"/>
      <c r="H6008" s="1057"/>
    </row>
    <row r="6009" spans="6:8">
      <c r="F6009" s="1057"/>
      <c r="H6009" s="1057"/>
    </row>
    <row r="6010" spans="6:8">
      <c r="F6010" s="1057"/>
      <c r="H6010" s="1057"/>
    </row>
    <row r="6011" spans="6:8">
      <c r="F6011" s="1057"/>
      <c r="H6011" s="1057"/>
    </row>
    <row r="6012" spans="6:8">
      <c r="F6012" s="1057"/>
      <c r="H6012" s="1057"/>
    </row>
    <row r="6013" spans="6:8">
      <c r="F6013" s="1057"/>
      <c r="H6013" s="1057"/>
    </row>
    <row r="6014" spans="6:8">
      <c r="F6014" s="1057"/>
      <c r="H6014" s="1057"/>
    </row>
    <row r="6015" spans="6:8">
      <c r="F6015" s="1057"/>
      <c r="H6015" s="1057"/>
    </row>
    <row r="6016" spans="6:8">
      <c r="F6016" s="1057"/>
      <c r="H6016" s="1057"/>
    </row>
    <row r="6017" spans="6:8">
      <c r="F6017" s="1057"/>
      <c r="H6017" s="1057"/>
    </row>
    <row r="6018" spans="6:8">
      <c r="F6018" s="1057"/>
      <c r="H6018" s="1057"/>
    </row>
    <row r="6019" spans="6:8">
      <c r="F6019" s="1057"/>
      <c r="H6019" s="1057"/>
    </row>
    <row r="6020" spans="6:8">
      <c r="F6020" s="1057"/>
      <c r="H6020" s="1057"/>
    </row>
    <row r="6021" spans="6:8">
      <c r="F6021" s="1057"/>
      <c r="H6021" s="1057"/>
    </row>
    <row r="6022" spans="6:8">
      <c r="F6022" s="1057"/>
      <c r="H6022" s="1057"/>
    </row>
    <row r="6023" spans="6:8">
      <c r="F6023" s="1057"/>
      <c r="H6023" s="1057"/>
    </row>
    <row r="6024" spans="6:8">
      <c r="F6024" s="1057"/>
      <c r="H6024" s="1057"/>
    </row>
    <row r="6025" spans="6:8">
      <c r="F6025" s="1057"/>
      <c r="H6025" s="1057"/>
    </row>
    <row r="6026" spans="6:8">
      <c r="F6026" s="1057"/>
      <c r="H6026" s="1057"/>
    </row>
    <row r="6027" spans="6:8">
      <c r="F6027" s="1057"/>
      <c r="H6027" s="1057"/>
    </row>
    <row r="6028" spans="6:8">
      <c r="F6028" s="1057"/>
      <c r="H6028" s="1057"/>
    </row>
    <row r="6029" spans="6:8">
      <c r="F6029" s="1057"/>
      <c r="H6029" s="1057"/>
    </row>
    <row r="6030" spans="6:8">
      <c r="F6030" s="1057"/>
      <c r="H6030" s="1057"/>
    </row>
    <row r="6031" spans="6:8">
      <c r="F6031" s="1057"/>
      <c r="H6031" s="1057"/>
    </row>
    <row r="6032" spans="6:8">
      <c r="F6032" s="1057"/>
      <c r="H6032" s="1057"/>
    </row>
    <row r="6033" spans="6:8">
      <c r="F6033" s="1057"/>
      <c r="H6033" s="1057"/>
    </row>
    <row r="6034" spans="6:8">
      <c r="F6034" s="1057"/>
      <c r="H6034" s="1057"/>
    </row>
    <row r="6035" spans="6:8">
      <c r="F6035" s="1057"/>
      <c r="H6035" s="1057"/>
    </row>
    <row r="6036" spans="6:8">
      <c r="F6036" s="1057"/>
      <c r="H6036" s="1057"/>
    </row>
    <row r="6037" spans="6:8">
      <c r="F6037" s="1057"/>
      <c r="H6037" s="1057"/>
    </row>
    <row r="6038" spans="6:8">
      <c r="F6038" s="1057"/>
      <c r="H6038" s="1057"/>
    </row>
    <row r="6039" spans="6:8">
      <c r="F6039" s="1057"/>
      <c r="H6039" s="1057"/>
    </row>
    <row r="6040" spans="6:8">
      <c r="F6040" s="1057"/>
      <c r="H6040" s="1057"/>
    </row>
    <row r="6041" spans="6:8">
      <c r="F6041" s="1057"/>
      <c r="H6041" s="1057"/>
    </row>
    <row r="6042" spans="6:8">
      <c r="F6042" s="1057"/>
      <c r="H6042" s="1057"/>
    </row>
    <row r="6043" spans="6:8">
      <c r="F6043" s="1057"/>
      <c r="H6043" s="1057"/>
    </row>
    <row r="6044" spans="6:8">
      <c r="F6044" s="1057"/>
      <c r="H6044" s="1057"/>
    </row>
    <row r="6045" spans="6:8">
      <c r="F6045" s="1057"/>
      <c r="H6045" s="1057"/>
    </row>
    <row r="6046" spans="6:8">
      <c r="F6046" s="1057"/>
      <c r="H6046" s="1057"/>
    </row>
    <row r="6047" spans="6:8">
      <c r="F6047" s="1057"/>
      <c r="H6047" s="1057"/>
    </row>
    <row r="6048" spans="6:8">
      <c r="F6048" s="1057"/>
      <c r="H6048" s="1057"/>
    </row>
    <row r="6049" spans="6:8">
      <c r="F6049" s="1057"/>
      <c r="H6049" s="1057"/>
    </row>
    <row r="6050" spans="6:8">
      <c r="F6050" s="1057"/>
      <c r="H6050" s="1057"/>
    </row>
    <row r="6051" spans="6:8">
      <c r="F6051" s="1057"/>
      <c r="H6051" s="1057"/>
    </row>
    <row r="6052" spans="6:8">
      <c r="F6052" s="1057"/>
      <c r="H6052" s="1057"/>
    </row>
    <row r="6053" spans="6:8">
      <c r="F6053" s="1057"/>
      <c r="H6053" s="1057"/>
    </row>
    <row r="6054" spans="6:8">
      <c r="F6054" s="1057"/>
      <c r="H6054" s="1057"/>
    </row>
    <row r="6055" spans="6:8">
      <c r="F6055" s="1057"/>
      <c r="H6055" s="1057"/>
    </row>
    <row r="6056" spans="6:8">
      <c r="F6056" s="1057"/>
      <c r="H6056" s="1057"/>
    </row>
    <row r="6057" spans="6:8">
      <c r="F6057" s="1057"/>
      <c r="H6057" s="1057"/>
    </row>
    <row r="6058" spans="6:8">
      <c r="F6058" s="1057"/>
      <c r="H6058" s="1057"/>
    </row>
    <row r="6059" spans="6:8">
      <c r="F6059" s="1057"/>
      <c r="H6059" s="1057"/>
    </row>
    <row r="6060" spans="6:8">
      <c r="F6060" s="1057"/>
      <c r="H6060" s="1057"/>
    </row>
    <row r="6061" spans="6:8">
      <c r="F6061" s="1057"/>
      <c r="H6061" s="1057"/>
    </row>
    <row r="6062" spans="6:8">
      <c r="F6062" s="1057"/>
      <c r="H6062" s="1057"/>
    </row>
    <row r="6063" spans="6:8">
      <c r="F6063" s="1057"/>
      <c r="H6063" s="1057"/>
    </row>
    <row r="6064" spans="6:8">
      <c r="F6064" s="1057"/>
      <c r="H6064" s="1057"/>
    </row>
    <row r="6065" spans="6:8">
      <c r="F6065" s="1057"/>
      <c r="H6065" s="1057"/>
    </row>
    <row r="6066" spans="6:8">
      <c r="F6066" s="1057"/>
      <c r="H6066" s="1057"/>
    </row>
    <row r="6067" spans="6:8">
      <c r="F6067" s="1057"/>
      <c r="H6067" s="1057"/>
    </row>
    <row r="6068" spans="6:8">
      <c r="F6068" s="1057"/>
      <c r="H6068" s="1057"/>
    </row>
    <row r="6069" spans="6:8">
      <c r="F6069" s="1057"/>
      <c r="H6069" s="1057"/>
    </row>
    <row r="6070" spans="6:8">
      <c r="F6070" s="1057"/>
      <c r="H6070" s="1057"/>
    </row>
    <row r="6071" spans="6:8">
      <c r="F6071" s="1057"/>
      <c r="H6071" s="1057"/>
    </row>
    <row r="6072" spans="6:8">
      <c r="F6072" s="1057"/>
      <c r="H6072" s="1057"/>
    </row>
    <row r="6073" spans="6:8">
      <c r="F6073" s="1057"/>
      <c r="H6073" s="1057"/>
    </row>
    <row r="6074" spans="6:8">
      <c r="F6074" s="1057"/>
      <c r="H6074" s="1057"/>
    </row>
    <row r="6075" spans="6:8">
      <c r="F6075" s="1057"/>
      <c r="H6075" s="1057"/>
    </row>
    <row r="6076" spans="6:8">
      <c r="F6076" s="1057"/>
      <c r="H6076" s="1057"/>
    </row>
    <row r="6077" spans="6:8">
      <c r="F6077" s="1057"/>
      <c r="H6077" s="1057"/>
    </row>
    <row r="6078" spans="6:8">
      <c r="F6078" s="1057"/>
      <c r="H6078" s="1057"/>
    </row>
    <row r="6079" spans="6:8">
      <c r="F6079" s="1057"/>
      <c r="H6079" s="1057"/>
    </row>
    <row r="6080" spans="6:8">
      <c r="F6080" s="1057"/>
      <c r="H6080" s="1057"/>
    </row>
    <row r="6081" spans="6:8">
      <c r="F6081" s="1057"/>
      <c r="H6081" s="1057"/>
    </row>
    <row r="6082" spans="6:8">
      <c r="F6082" s="1057"/>
      <c r="H6082" s="1057"/>
    </row>
    <row r="6083" spans="6:8">
      <c r="F6083" s="1057"/>
      <c r="H6083" s="1057"/>
    </row>
    <row r="6084" spans="6:8">
      <c r="F6084" s="1057"/>
      <c r="H6084" s="1057"/>
    </row>
    <row r="6085" spans="6:8">
      <c r="F6085" s="1057"/>
      <c r="H6085" s="1057"/>
    </row>
    <row r="6086" spans="6:8">
      <c r="F6086" s="1057"/>
      <c r="H6086" s="1057"/>
    </row>
    <row r="6087" spans="6:8">
      <c r="F6087" s="1057"/>
      <c r="H6087" s="1057"/>
    </row>
    <row r="6088" spans="6:8">
      <c r="F6088" s="1057"/>
      <c r="H6088" s="1057"/>
    </row>
    <row r="6089" spans="6:8">
      <c r="F6089" s="1057"/>
      <c r="H6089" s="1057"/>
    </row>
    <row r="6090" spans="6:8">
      <c r="F6090" s="1057"/>
      <c r="H6090" s="1057"/>
    </row>
    <row r="6091" spans="6:8">
      <c r="F6091" s="1057"/>
      <c r="H6091" s="1057"/>
    </row>
    <row r="6092" spans="6:8">
      <c r="F6092" s="1057"/>
      <c r="H6092" s="1057"/>
    </row>
    <row r="6093" spans="6:8">
      <c r="F6093" s="1057"/>
      <c r="H6093" s="1057"/>
    </row>
    <row r="6094" spans="6:8">
      <c r="F6094" s="1057"/>
      <c r="H6094" s="1057"/>
    </row>
    <row r="6095" spans="6:8">
      <c r="F6095" s="1057"/>
      <c r="H6095" s="1057"/>
    </row>
    <row r="6096" spans="6:8">
      <c r="F6096" s="1057"/>
      <c r="H6096" s="1057"/>
    </row>
    <row r="6097" spans="6:8">
      <c r="F6097" s="1057"/>
      <c r="H6097" s="1057"/>
    </row>
    <row r="6098" spans="6:8">
      <c r="F6098" s="1057"/>
      <c r="H6098" s="1057"/>
    </row>
    <row r="6099" spans="6:8">
      <c r="F6099" s="1057"/>
      <c r="H6099" s="1057"/>
    </row>
    <row r="6100" spans="6:8">
      <c r="F6100" s="1057"/>
      <c r="H6100" s="1057"/>
    </row>
    <row r="6101" spans="6:8">
      <c r="F6101" s="1057"/>
      <c r="H6101" s="1057"/>
    </row>
    <row r="6102" spans="6:8">
      <c r="F6102" s="1057"/>
      <c r="H6102" s="1057"/>
    </row>
    <row r="6103" spans="6:8">
      <c r="F6103" s="1057"/>
      <c r="H6103" s="1057"/>
    </row>
    <row r="6104" spans="6:8">
      <c r="F6104" s="1057"/>
      <c r="H6104" s="1057"/>
    </row>
    <row r="6105" spans="6:8">
      <c r="F6105" s="1057"/>
      <c r="H6105" s="1057"/>
    </row>
    <row r="6106" spans="6:8">
      <c r="F6106" s="1057"/>
      <c r="H6106" s="1057"/>
    </row>
    <row r="6107" spans="6:8">
      <c r="F6107" s="1057"/>
      <c r="H6107" s="1057"/>
    </row>
    <row r="6108" spans="6:8">
      <c r="F6108" s="1057"/>
      <c r="H6108" s="1057"/>
    </row>
    <row r="6109" spans="6:8">
      <c r="F6109" s="1057"/>
      <c r="H6109" s="1057"/>
    </row>
    <row r="6110" spans="6:8">
      <c r="F6110" s="1057"/>
      <c r="H6110" s="1057"/>
    </row>
    <row r="6111" spans="6:8">
      <c r="F6111" s="1057"/>
      <c r="H6111" s="1057"/>
    </row>
    <row r="6112" spans="6:8">
      <c r="F6112" s="1057"/>
      <c r="H6112" s="1057"/>
    </row>
    <row r="6113" spans="6:8">
      <c r="F6113" s="1057"/>
      <c r="H6113" s="1057"/>
    </row>
    <row r="6114" spans="6:8">
      <c r="F6114" s="1057"/>
      <c r="H6114" s="1057"/>
    </row>
    <row r="6115" spans="6:8">
      <c r="F6115" s="1057"/>
      <c r="H6115" s="1057"/>
    </row>
    <row r="6116" spans="6:8">
      <c r="F6116" s="1057"/>
      <c r="H6116" s="1057"/>
    </row>
    <row r="6117" spans="6:8">
      <c r="F6117" s="1057"/>
      <c r="H6117" s="1057"/>
    </row>
    <row r="6118" spans="6:8">
      <c r="F6118" s="1057"/>
      <c r="H6118" s="1057"/>
    </row>
    <row r="6119" spans="6:8">
      <c r="F6119" s="1057"/>
      <c r="H6119" s="1057"/>
    </row>
    <row r="6120" spans="6:8">
      <c r="F6120" s="1057"/>
      <c r="H6120" s="1057"/>
    </row>
    <row r="6121" spans="6:8">
      <c r="F6121" s="1057"/>
      <c r="H6121" s="1057"/>
    </row>
    <row r="6122" spans="6:8">
      <c r="F6122" s="1057"/>
      <c r="H6122" s="1057"/>
    </row>
    <row r="6123" spans="6:8">
      <c r="F6123" s="1057"/>
      <c r="H6123" s="1057"/>
    </row>
    <row r="6124" spans="6:8">
      <c r="F6124" s="1057"/>
      <c r="H6124" s="1057"/>
    </row>
    <row r="6125" spans="6:8">
      <c r="F6125" s="1057"/>
      <c r="H6125" s="1057"/>
    </row>
    <row r="6126" spans="6:8">
      <c r="F6126" s="1057"/>
      <c r="H6126" s="1057"/>
    </row>
    <row r="6127" spans="6:8">
      <c r="F6127" s="1057"/>
      <c r="H6127" s="1057"/>
    </row>
    <row r="6128" spans="6:8">
      <c r="F6128" s="1057"/>
      <c r="H6128" s="1057"/>
    </row>
    <row r="6129" spans="6:8">
      <c r="F6129" s="1057"/>
      <c r="H6129" s="1057"/>
    </row>
    <row r="6130" spans="6:8">
      <c r="F6130" s="1057"/>
      <c r="H6130" s="1057"/>
    </row>
    <row r="6131" spans="6:8">
      <c r="F6131" s="1057"/>
      <c r="H6131" s="1057"/>
    </row>
    <row r="6132" spans="6:8">
      <c r="F6132" s="1057"/>
      <c r="H6132" s="1057"/>
    </row>
    <row r="6133" spans="6:8">
      <c r="F6133" s="1057"/>
      <c r="H6133" s="1057"/>
    </row>
    <row r="6134" spans="6:8">
      <c r="F6134" s="1057"/>
      <c r="H6134" s="1057"/>
    </row>
    <row r="6135" spans="6:8">
      <c r="F6135" s="1057"/>
      <c r="H6135" s="1057"/>
    </row>
    <row r="6136" spans="6:8">
      <c r="F6136" s="1057"/>
      <c r="H6136" s="1057"/>
    </row>
    <row r="6137" spans="6:8">
      <c r="F6137" s="1057"/>
      <c r="H6137" s="1057"/>
    </row>
    <row r="6138" spans="6:8">
      <c r="F6138" s="1057"/>
      <c r="H6138" s="1057"/>
    </row>
    <row r="6139" spans="6:8">
      <c r="F6139" s="1057"/>
      <c r="H6139" s="1057"/>
    </row>
    <row r="6140" spans="6:8">
      <c r="F6140" s="1057"/>
      <c r="H6140" s="1057"/>
    </row>
    <row r="6141" spans="6:8">
      <c r="F6141" s="1057"/>
      <c r="H6141" s="1057"/>
    </row>
    <row r="6142" spans="6:8">
      <c r="F6142" s="1057"/>
      <c r="H6142" s="1057"/>
    </row>
    <row r="6143" spans="6:8">
      <c r="F6143" s="1057"/>
      <c r="H6143" s="1057"/>
    </row>
    <row r="6144" spans="6:8">
      <c r="F6144" s="1057"/>
      <c r="H6144" s="1057"/>
    </row>
    <row r="6145" spans="6:8">
      <c r="F6145" s="1057"/>
      <c r="H6145" s="1057"/>
    </row>
    <row r="6146" spans="6:8">
      <c r="F6146" s="1057"/>
      <c r="H6146" s="1057"/>
    </row>
    <row r="6147" spans="6:8">
      <c r="F6147" s="1057"/>
      <c r="H6147" s="1057"/>
    </row>
    <row r="6148" spans="6:8">
      <c r="F6148" s="1057"/>
      <c r="H6148" s="1057"/>
    </row>
    <row r="6149" spans="6:8">
      <c r="F6149" s="1057"/>
      <c r="H6149" s="1057"/>
    </row>
    <row r="6150" spans="6:8">
      <c r="F6150" s="1057"/>
      <c r="H6150" s="1057"/>
    </row>
    <row r="6151" spans="6:8">
      <c r="F6151" s="1057"/>
      <c r="H6151" s="1057"/>
    </row>
    <row r="6152" spans="6:8">
      <c r="F6152" s="1057"/>
      <c r="H6152" s="1057"/>
    </row>
    <row r="6153" spans="6:8">
      <c r="F6153" s="1057"/>
      <c r="H6153" s="1057"/>
    </row>
    <row r="6154" spans="6:8">
      <c r="F6154" s="1057"/>
      <c r="H6154" s="1057"/>
    </row>
    <row r="6155" spans="6:8">
      <c r="F6155" s="1057"/>
      <c r="H6155" s="1057"/>
    </row>
    <row r="6156" spans="6:8">
      <c r="F6156" s="1057"/>
      <c r="H6156" s="1057"/>
    </row>
    <row r="6157" spans="6:8">
      <c r="F6157" s="1057"/>
      <c r="H6157" s="1057"/>
    </row>
    <row r="6158" spans="6:8">
      <c r="F6158" s="1057"/>
      <c r="H6158" s="1057"/>
    </row>
    <row r="6159" spans="6:8">
      <c r="F6159" s="1057"/>
      <c r="H6159" s="1057"/>
    </row>
    <row r="6160" spans="6:8">
      <c r="F6160" s="1057"/>
      <c r="H6160" s="1057"/>
    </row>
    <row r="6161" spans="6:8">
      <c r="F6161" s="1057"/>
      <c r="H6161" s="1057"/>
    </row>
    <row r="6162" spans="6:8">
      <c r="F6162" s="1057"/>
      <c r="H6162" s="1057"/>
    </row>
    <row r="6163" spans="6:8">
      <c r="F6163" s="1057"/>
      <c r="H6163" s="1057"/>
    </row>
    <row r="6164" spans="6:8">
      <c r="F6164" s="1057"/>
      <c r="H6164" s="1057"/>
    </row>
    <row r="6165" spans="6:8">
      <c r="F6165" s="1057"/>
      <c r="H6165" s="1057"/>
    </row>
    <row r="6166" spans="6:8">
      <c r="F6166" s="1057"/>
      <c r="H6166" s="1057"/>
    </row>
    <row r="6167" spans="6:8">
      <c r="F6167" s="1057"/>
      <c r="H6167" s="1057"/>
    </row>
    <row r="6168" spans="6:8">
      <c r="F6168" s="1057"/>
      <c r="H6168" s="1057"/>
    </row>
    <row r="6169" spans="6:8">
      <c r="F6169" s="1057"/>
      <c r="H6169" s="1057"/>
    </row>
    <row r="6170" spans="6:8">
      <c r="F6170" s="1057"/>
      <c r="H6170" s="1057"/>
    </row>
    <row r="6171" spans="6:8">
      <c r="F6171" s="1057"/>
      <c r="H6171" s="1057"/>
    </row>
    <row r="6172" spans="6:8">
      <c r="F6172" s="1057"/>
      <c r="H6172" s="1057"/>
    </row>
    <row r="6173" spans="6:8">
      <c r="F6173" s="1057"/>
      <c r="H6173" s="1057"/>
    </row>
    <row r="6174" spans="6:8">
      <c r="F6174" s="1057"/>
      <c r="H6174" s="1057"/>
    </row>
    <row r="6175" spans="6:8">
      <c r="F6175" s="1057"/>
      <c r="H6175" s="1057"/>
    </row>
    <row r="6176" spans="6:8">
      <c r="F6176" s="1057"/>
      <c r="H6176" s="1057"/>
    </row>
    <row r="6177" spans="6:8">
      <c r="F6177" s="1057"/>
      <c r="H6177" s="1057"/>
    </row>
    <row r="6178" spans="6:8">
      <c r="F6178" s="1057"/>
      <c r="H6178" s="1057"/>
    </row>
    <row r="6179" spans="6:8">
      <c r="F6179" s="1057"/>
      <c r="H6179" s="1057"/>
    </row>
    <row r="6180" spans="6:8">
      <c r="F6180" s="1057"/>
      <c r="H6180" s="1057"/>
    </row>
    <row r="6181" spans="6:8">
      <c r="F6181" s="1057"/>
      <c r="H6181" s="1057"/>
    </row>
    <row r="6182" spans="6:8">
      <c r="F6182" s="1057"/>
      <c r="H6182" s="1057"/>
    </row>
    <row r="6183" spans="6:8">
      <c r="F6183" s="1057"/>
      <c r="H6183" s="1057"/>
    </row>
    <row r="6184" spans="6:8">
      <c r="F6184" s="1057"/>
      <c r="H6184" s="1057"/>
    </row>
    <row r="6185" spans="6:8">
      <c r="F6185" s="1057"/>
      <c r="H6185" s="1057"/>
    </row>
    <row r="6186" spans="6:8">
      <c r="F6186" s="1057"/>
      <c r="H6186" s="1057"/>
    </row>
    <row r="6187" spans="6:8">
      <c r="F6187" s="1057"/>
      <c r="H6187" s="1057"/>
    </row>
    <row r="6188" spans="6:8">
      <c r="F6188" s="1057"/>
      <c r="H6188" s="1057"/>
    </row>
    <row r="6189" spans="6:8">
      <c r="F6189" s="1057"/>
      <c r="H6189" s="1057"/>
    </row>
    <row r="6190" spans="6:8">
      <c r="F6190" s="1057"/>
      <c r="H6190" s="1057"/>
    </row>
    <row r="6191" spans="6:8">
      <c r="F6191" s="1057"/>
      <c r="H6191" s="1057"/>
    </row>
    <row r="6192" spans="6:8">
      <c r="F6192" s="1057"/>
      <c r="H6192" s="1057"/>
    </row>
    <row r="6193" spans="6:8">
      <c r="F6193" s="1057"/>
      <c r="H6193" s="1057"/>
    </row>
    <row r="6194" spans="6:8">
      <c r="F6194" s="1057"/>
      <c r="H6194" s="1057"/>
    </row>
    <row r="6195" spans="6:8">
      <c r="F6195" s="1057"/>
      <c r="H6195" s="1057"/>
    </row>
    <row r="6196" spans="6:8">
      <c r="F6196" s="1057"/>
      <c r="H6196" s="1057"/>
    </row>
    <row r="6197" spans="6:8">
      <c r="F6197" s="1057"/>
      <c r="H6197" s="1057"/>
    </row>
    <row r="6198" spans="6:8">
      <c r="F6198" s="1057"/>
      <c r="H6198" s="1057"/>
    </row>
    <row r="6199" spans="6:8">
      <c r="F6199" s="1057"/>
      <c r="H6199" s="1057"/>
    </row>
    <row r="6200" spans="6:8">
      <c r="F6200" s="1057"/>
      <c r="H6200" s="1057"/>
    </row>
    <row r="6201" spans="6:8">
      <c r="F6201" s="1057"/>
      <c r="H6201" s="1057"/>
    </row>
    <row r="6202" spans="6:8">
      <c r="F6202" s="1057"/>
      <c r="H6202" s="1057"/>
    </row>
    <row r="6203" spans="6:8">
      <c r="F6203" s="1057"/>
      <c r="H6203" s="1057"/>
    </row>
    <row r="6204" spans="6:8">
      <c r="F6204" s="1057"/>
      <c r="H6204" s="1057"/>
    </row>
    <row r="6205" spans="6:8">
      <c r="F6205" s="1057"/>
      <c r="H6205" s="1057"/>
    </row>
    <row r="6206" spans="6:8">
      <c r="F6206" s="1057"/>
      <c r="H6206" s="1057"/>
    </row>
    <row r="6207" spans="6:8">
      <c r="F6207" s="1057"/>
      <c r="H6207" s="1057"/>
    </row>
    <row r="6208" spans="6:8">
      <c r="F6208" s="1057"/>
      <c r="H6208" s="1057"/>
    </row>
    <row r="6209" spans="6:8">
      <c r="F6209" s="1057"/>
      <c r="H6209" s="1057"/>
    </row>
    <row r="6210" spans="6:8">
      <c r="F6210" s="1057"/>
      <c r="H6210" s="1057"/>
    </row>
    <row r="6211" spans="6:8">
      <c r="F6211" s="1057"/>
      <c r="H6211" s="1057"/>
    </row>
    <row r="6212" spans="6:8">
      <c r="F6212" s="1057"/>
      <c r="H6212" s="1057"/>
    </row>
    <row r="6213" spans="6:8">
      <c r="F6213" s="1057"/>
      <c r="H6213" s="1057"/>
    </row>
    <row r="6214" spans="6:8">
      <c r="F6214" s="1057"/>
      <c r="H6214" s="1057"/>
    </row>
    <row r="6215" spans="6:8">
      <c r="F6215" s="1057"/>
      <c r="H6215" s="1057"/>
    </row>
    <row r="6216" spans="6:8">
      <c r="F6216" s="1057"/>
      <c r="H6216" s="1057"/>
    </row>
    <row r="6217" spans="6:8">
      <c r="F6217" s="1057"/>
      <c r="H6217" s="1057"/>
    </row>
    <row r="6218" spans="6:8">
      <c r="F6218" s="1057"/>
      <c r="H6218" s="1057"/>
    </row>
    <row r="6219" spans="6:8">
      <c r="F6219" s="1057"/>
      <c r="H6219" s="1057"/>
    </row>
    <row r="6220" spans="6:8">
      <c r="F6220" s="1057"/>
      <c r="H6220" s="1057"/>
    </row>
    <row r="6221" spans="6:8">
      <c r="F6221" s="1057"/>
      <c r="H6221" s="1057"/>
    </row>
    <row r="6222" spans="6:8">
      <c r="F6222" s="1057"/>
      <c r="H6222" s="1057"/>
    </row>
    <row r="6223" spans="6:8">
      <c r="F6223" s="1057"/>
      <c r="H6223" s="1057"/>
    </row>
    <row r="6224" spans="6:8">
      <c r="F6224" s="1057"/>
      <c r="H6224" s="1057"/>
    </row>
    <row r="6225" spans="6:8">
      <c r="F6225" s="1057"/>
      <c r="H6225" s="1057"/>
    </row>
    <row r="6226" spans="6:8">
      <c r="F6226" s="1057"/>
      <c r="H6226" s="1057"/>
    </row>
    <row r="6227" spans="6:8">
      <c r="F6227" s="1057"/>
      <c r="H6227" s="1057"/>
    </row>
    <row r="6228" spans="6:8">
      <c r="F6228" s="1057"/>
      <c r="H6228" s="1057"/>
    </row>
    <row r="6229" spans="6:8">
      <c r="F6229" s="1057"/>
      <c r="H6229" s="1057"/>
    </row>
    <row r="6230" spans="6:8">
      <c r="F6230" s="1057"/>
      <c r="H6230" s="1057"/>
    </row>
    <row r="6231" spans="6:8">
      <c r="F6231" s="1057"/>
      <c r="H6231" s="1057"/>
    </row>
    <row r="6232" spans="6:8">
      <c r="F6232" s="1057"/>
      <c r="H6232" s="1057"/>
    </row>
    <row r="6233" spans="6:8">
      <c r="F6233" s="1057"/>
      <c r="H6233" s="1057"/>
    </row>
    <row r="6234" spans="6:8">
      <c r="F6234" s="1057"/>
      <c r="H6234" s="1057"/>
    </row>
    <row r="6235" spans="6:8">
      <c r="F6235" s="1057"/>
      <c r="H6235" s="1057"/>
    </row>
    <row r="6236" spans="6:8">
      <c r="F6236" s="1057"/>
      <c r="H6236" s="1057"/>
    </row>
    <row r="6237" spans="6:8">
      <c r="F6237" s="1057"/>
      <c r="H6237" s="1057"/>
    </row>
    <row r="6238" spans="6:8">
      <c r="F6238" s="1057"/>
      <c r="H6238" s="1057"/>
    </row>
    <row r="6239" spans="6:8">
      <c r="F6239" s="1057"/>
      <c r="H6239" s="1057"/>
    </row>
    <row r="6240" spans="6:8">
      <c r="F6240" s="1057"/>
      <c r="H6240" s="1057"/>
    </row>
    <row r="6241" spans="6:8">
      <c r="F6241" s="1057"/>
      <c r="H6241" s="1057"/>
    </row>
    <row r="6242" spans="6:8">
      <c r="F6242" s="1057"/>
      <c r="H6242" s="1057"/>
    </row>
    <row r="6243" spans="6:8">
      <c r="F6243" s="1057"/>
      <c r="H6243" s="1057"/>
    </row>
    <row r="6244" spans="6:8">
      <c r="F6244" s="1057"/>
      <c r="H6244" s="1057"/>
    </row>
    <row r="6245" spans="6:8">
      <c r="F6245" s="1057"/>
      <c r="H6245" s="1057"/>
    </row>
    <row r="6246" spans="6:8">
      <c r="F6246" s="1057"/>
      <c r="H6246" s="1057"/>
    </row>
    <row r="6247" spans="6:8">
      <c r="F6247" s="1057"/>
      <c r="H6247" s="1057"/>
    </row>
    <row r="6248" spans="6:8">
      <c r="F6248" s="1057"/>
      <c r="H6248" s="1057"/>
    </row>
    <row r="6249" spans="6:8">
      <c r="F6249" s="1057"/>
      <c r="H6249" s="1057"/>
    </row>
    <row r="6250" spans="6:8">
      <c r="F6250" s="1057"/>
      <c r="H6250" s="1057"/>
    </row>
    <row r="6251" spans="6:8">
      <c r="F6251" s="1057"/>
      <c r="H6251" s="1057"/>
    </row>
    <row r="6252" spans="6:8">
      <c r="F6252" s="1057"/>
      <c r="H6252" s="1057"/>
    </row>
    <row r="6253" spans="6:8">
      <c r="F6253" s="1057"/>
      <c r="H6253" s="1057"/>
    </row>
    <row r="6254" spans="6:8">
      <c r="F6254" s="1057"/>
      <c r="H6254" s="1057"/>
    </row>
    <row r="6255" spans="6:8">
      <c r="F6255" s="1057"/>
      <c r="H6255" s="1057"/>
    </row>
    <row r="6256" spans="6:8">
      <c r="F6256" s="1057"/>
      <c r="H6256" s="1057"/>
    </row>
    <row r="6257" spans="6:8">
      <c r="F6257" s="1057"/>
      <c r="H6257" s="1057"/>
    </row>
    <row r="6258" spans="6:8">
      <c r="F6258" s="1057"/>
      <c r="H6258" s="1057"/>
    </row>
    <row r="6259" spans="6:8">
      <c r="F6259" s="1057"/>
      <c r="H6259" s="1057"/>
    </row>
    <row r="6260" spans="6:8">
      <c r="F6260" s="1057"/>
      <c r="H6260" s="1057"/>
    </row>
    <row r="6261" spans="6:8">
      <c r="F6261" s="1057"/>
      <c r="H6261" s="1057"/>
    </row>
    <row r="6262" spans="6:8">
      <c r="F6262" s="1057"/>
      <c r="H6262" s="1057"/>
    </row>
    <row r="6263" spans="6:8">
      <c r="F6263" s="1057"/>
      <c r="H6263" s="1057"/>
    </row>
    <row r="6264" spans="6:8">
      <c r="F6264" s="1057"/>
      <c r="H6264" s="1057"/>
    </row>
    <row r="6265" spans="6:8">
      <c r="F6265" s="1057"/>
      <c r="H6265" s="1057"/>
    </row>
    <row r="6266" spans="6:8">
      <c r="F6266" s="1057"/>
      <c r="H6266" s="1057"/>
    </row>
    <row r="6267" spans="6:8">
      <c r="F6267" s="1057"/>
      <c r="H6267" s="1057"/>
    </row>
    <row r="6268" spans="6:8">
      <c r="F6268" s="1057"/>
      <c r="H6268" s="1057"/>
    </row>
    <row r="6269" spans="6:8">
      <c r="F6269" s="1057"/>
      <c r="H6269" s="1057"/>
    </row>
    <row r="6270" spans="6:8">
      <c r="F6270" s="1057"/>
      <c r="H6270" s="1057"/>
    </row>
    <row r="6271" spans="6:8">
      <c r="F6271" s="1057"/>
      <c r="H6271" s="1057"/>
    </row>
    <row r="6272" spans="6:8">
      <c r="F6272" s="1057"/>
      <c r="H6272" s="1057"/>
    </row>
    <row r="6273" spans="6:8">
      <c r="F6273" s="1057"/>
      <c r="H6273" s="1057"/>
    </row>
    <row r="6274" spans="6:8">
      <c r="F6274" s="1057"/>
      <c r="H6274" s="1057"/>
    </row>
    <row r="6275" spans="6:8">
      <c r="F6275" s="1057"/>
      <c r="H6275" s="1057"/>
    </row>
    <row r="6276" spans="6:8">
      <c r="F6276" s="1057"/>
      <c r="H6276" s="1057"/>
    </row>
    <row r="6277" spans="6:8">
      <c r="F6277" s="1057"/>
      <c r="H6277" s="1057"/>
    </row>
    <row r="6278" spans="6:8">
      <c r="F6278" s="1057"/>
      <c r="H6278" s="1057"/>
    </row>
    <row r="6279" spans="6:8">
      <c r="F6279" s="1057"/>
      <c r="H6279" s="1057"/>
    </row>
    <row r="6280" spans="6:8">
      <c r="F6280" s="1057"/>
      <c r="H6280" s="1057"/>
    </row>
    <row r="6281" spans="6:8">
      <c r="F6281" s="1057"/>
      <c r="H6281" s="1057"/>
    </row>
    <row r="6282" spans="6:8">
      <c r="F6282" s="1057"/>
      <c r="H6282" s="1057"/>
    </row>
    <row r="6283" spans="6:8">
      <c r="F6283" s="1057"/>
      <c r="H6283" s="1057"/>
    </row>
    <row r="6284" spans="6:8">
      <c r="F6284" s="1057"/>
      <c r="H6284" s="1057"/>
    </row>
    <row r="6285" spans="6:8">
      <c r="F6285" s="1057"/>
      <c r="H6285" s="1057"/>
    </row>
    <row r="6286" spans="6:8">
      <c r="F6286" s="1057"/>
      <c r="H6286" s="1057"/>
    </row>
    <row r="6287" spans="6:8">
      <c r="F6287" s="1057"/>
      <c r="H6287" s="1057"/>
    </row>
    <row r="6288" spans="6:8">
      <c r="F6288" s="1057"/>
      <c r="H6288" s="1057"/>
    </row>
    <row r="6289" spans="6:8">
      <c r="F6289" s="1057"/>
      <c r="H6289" s="1057"/>
    </row>
    <row r="6290" spans="6:8">
      <c r="F6290" s="1057"/>
      <c r="H6290" s="1057"/>
    </row>
    <row r="6291" spans="6:8">
      <c r="F6291" s="1057"/>
      <c r="H6291" s="1057"/>
    </row>
    <row r="6292" spans="6:8">
      <c r="F6292" s="1057"/>
      <c r="H6292" s="1057"/>
    </row>
    <row r="6293" spans="6:8">
      <c r="F6293" s="1057"/>
      <c r="H6293" s="1057"/>
    </row>
    <row r="6294" spans="6:8">
      <c r="F6294" s="1057"/>
      <c r="H6294" s="1057"/>
    </row>
    <row r="6295" spans="6:8">
      <c r="F6295" s="1057"/>
      <c r="H6295" s="1057"/>
    </row>
    <row r="6296" spans="6:8">
      <c r="F6296" s="1057"/>
      <c r="H6296" s="1057"/>
    </row>
    <row r="6297" spans="6:8">
      <c r="F6297" s="1057"/>
      <c r="H6297" s="1057"/>
    </row>
    <row r="6298" spans="6:8">
      <c r="F6298" s="1057"/>
      <c r="H6298" s="1057"/>
    </row>
    <row r="6299" spans="6:8">
      <c r="F6299" s="1057"/>
      <c r="H6299" s="1057"/>
    </row>
    <row r="6300" spans="6:8">
      <c r="F6300" s="1057"/>
      <c r="H6300" s="1057"/>
    </row>
    <row r="6301" spans="6:8">
      <c r="F6301" s="1057"/>
      <c r="H6301" s="1057"/>
    </row>
    <row r="6302" spans="6:8">
      <c r="F6302" s="1057"/>
      <c r="H6302" s="1057"/>
    </row>
    <row r="6303" spans="6:8">
      <c r="F6303" s="1057"/>
      <c r="H6303" s="1057"/>
    </row>
    <row r="6304" spans="6:8">
      <c r="F6304" s="1057"/>
      <c r="H6304" s="1057"/>
    </row>
    <row r="6305" spans="6:8">
      <c r="F6305" s="1057"/>
      <c r="H6305" s="1057"/>
    </row>
    <row r="6306" spans="6:8">
      <c r="F6306" s="1057"/>
      <c r="H6306" s="1057"/>
    </row>
    <row r="6307" spans="6:8">
      <c r="F6307" s="1057"/>
      <c r="H6307" s="1057"/>
    </row>
    <row r="6308" spans="6:8">
      <c r="F6308" s="1057"/>
      <c r="H6308" s="1057"/>
    </row>
    <row r="6309" spans="6:8">
      <c r="F6309" s="1057"/>
      <c r="H6309" s="1057"/>
    </row>
    <row r="6310" spans="6:8">
      <c r="F6310" s="1057"/>
      <c r="H6310" s="1057"/>
    </row>
    <row r="6311" spans="6:8">
      <c r="F6311" s="1057"/>
      <c r="H6311" s="1057"/>
    </row>
    <row r="6312" spans="6:8">
      <c r="F6312" s="1057"/>
      <c r="H6312" s="1057"/>
    </row>
    <row r="6313" spans="6:8">
      <c r="F6313" s="1057"/>
      <c r="H6313" s="1057"/>
    </row>
    <row r="6314" spans="6:8">
      <c r="F6314" s="1057"/>
      <c r="H6314" s="1057"/>
    </row>
    <row r="6315" spans="6:8">
      <c r="F6315" s="1057"/>
      <c r="H6315" s="1057"/>
    </row>
    <row r="6316" spans="6:8">
      <c r="F6316" s="1057"/>
      <c r="H6316" s="1057"/>
    </row>
    <row r="6317" spans="6:8">
      <c r="F6317" s="1057"/>
      <c r="H6317" s="1057"/>
    </row>
    <row r="6318" spans="6:8">
      <c r="F6318" s="1057"/>
      <c r="H6318" s="1057"/>
    </row>
    <row r="6319" spans="6:8">
      <c r="F6319" s="1057"/>
      <c r="H6319" s="1057"/>
    </row>
    <row r="6320" spans="6:8">
      <c r="F6320" s="1057"/>
      <c r="H6320" s="1057"/>
    </row>
    <row r="6321" spans="6:8">
      <c r="F6321" s="1057"/>
      <c r="H6321" s="1057"/>
    </row>
    <row r="6322" spans="6:8">
      <c r="F6322" s="1057"/>
      <c r="H6322" s="1057"/>
    </row>
    <row r="6323" spans="6:8">
      <c r="F6323" s="1057"/>
      <c r="H6323" s="1057"/>
    </row>
    <row r="6324" spans="6:8">
      <c r="F6324" s="1057"/>
      <c r="H6324" s="1057"/>
    </row>
    <row r="6325" spans="6:8">
      <c r="F6325" s="1057"/>
      <c r="H6325" s="1057"/>
    </row>
    <row r="6326" spans="6:8">
      <c r="F6326" s="1057"/>
      <c r="H6326" s="1057"/>
    </row>
    <row r="6327" spans="6:8">
      <c r="F6327" s="1057"/>
      <c r="H6327" s="1057"/>
    </row>
    <row r="6328" spans="6:8">
      <c r="F6328" s="1057"/>
      <c r="H6328" s="1057"/>
    </row>
    <row r="6329" spans="6:8">
      <c r="F6329" s="1057"/>
      <c r="H6329" s="1057"/>
    </row>
    <row r="6330" spans="6:8">
      <c r="F6330" s="1057"/>
      <c r="H6330" s="1057"/>
    </row>
    <row r="6331" spans="6:8">
      <c r="F6331" s="1057"/>
      <c r="H6331" s="1057"/>
    </row>
    <row r="6332" spans="6:8">
      <c r="F6332" s="1057"/>
      <c r="H6332" s="1057"/>
    </row>
    <row r="6333" spans="6:8">
      <c r="F6333" s="1057"/>
      <c r="H6333" s="1057"/>
    </row>
    <row r="6334" spans="6:8">
      <c r="F6334" s="1057"/>
      <c r="H6334" s="1057"/>
    </row>
    <row r="6335" spans="6:8">
      <c r="F6335" s="1057"/>
      <c r="H6335" s="1057"/>
    </row>
    <row r="6336" spans="6:8">
      <c r="F6336" s="1057"/>
      <c r="H6336" s="1057"/>
    </row>
    <row r="6337" spans="6:8">
      <c r="F6337" s="1057"/>
      <c r="H6337" s="1057"/>
    </row>
    <row r="6338" spans="6:8">
      <c r="F6338" s="1057"/>
      <c r="H6338" s="1057"/>
    </row>
    <row r="6339" spans="6:8">
      <c r="F6339" s="1057"/>
      <c r="H6339" s="1057"/>
    </row>
    <row r="6340" spans="6:8">
      <c r="F6340" s="1057"/>
      <c r="H6340" s="1057"/>
    </row>
    <row r="6341" spans="6:8">
      <c r="F6341" s="1057"/>
      <c r="H6341" s="1057"/>
    </row>
    <row r="6342" spans="6:8">
      <c r="F6342" s="1057"/>
      <c r="H6342" s="1057"/>
    </row>
    <row r="6343" spans="6:8">
      <c r="F6343" s="1057"/>
      <c r="H6343" s="1057"/>
    </row>
    <row r="6344" spans="6:8">
      <c r="F6344" s="1057"/>
      <c r="H6344" s="1057"/>
    </row>
    <row r="6345" spans="6:8">
      <c r="F6345" s="1057"/>
      <c r="H6345" s="1057"/>
    </row>
    <row r="6346" spans="6:8">
      <c r="F6346" s="1057"/>
      <c r="H6346" s="1057"/>
    </row>
    <row r="6347" spans="6:8">
      <c r="F6347" s="1057"/>
      <c r="H6347" s="1057"/>
    </row>
    <row r="6348" spans="6:8">
      <c r="F6348" s="1057"/>
      <c r="H6348" s="1057"/>
    </row>
    <row r="6349" spans="6:8">
      <c r="F6349" s="1057"/>
      <c r="H6349" s="1057"/>
    </row>
    <row r="6350" spans="6:8">
      <c r="F6350" s="1057"/>
      <c r="H6350" s="1057"/>
    </row>
    <row r="6351" spans="6:8">
      <c r="F6351" s="1057"/>
      <c r="H6351" s="1057"/>
    </row>
    <row r="6352" spans="6:8">
      <c r="F6352" s="1057"/>
      <c r="H6352" s="1057"/>
    </row>
    <row r="6353" spans="6:8">
      <c r="F6353" s="1057"/>
      <c r="H6353" s="1057"/>
    </row>
    <row r="6354" spans="6:8">
      <c r="F6354" s="1057"/>
      <c r="H6354" s="1057"/>
    </row>
    <row r="6355" spans="6:8">
      <c r="F6355" s="1057"/>
      <c r="H6355" s="1057"/>
    </row>
    <row r="6356" spans="6:8">
      <c r="F6356" s="1057"/>
      <c r="H6356" s="1057"/>
    </row>
    <row r="6357" spans="6:8">
      <c r="F6357" s="1057"/>
      <c r="H6357" s="1057"/>
    </row>
    <row r="6358" spans="6:8">
      <c r="F6358" s="1057"/>
      <c r="H6358" s="1057"/>
    </row>
    <row r="6359" spans="6:8">
      <c r="F6359" s="1057"/>
      <c r="H6359" s="1057"/>
    </row>
    <row r="6360" spans="6:8">
      <c r="F6360" s="1057"/>
      <c r="H6360" s="1057"/>
    </row>
    <row r="6361" spans="6:8">
      <c r="F6361" s="1057"/>
      <c r="H6361" s="1057"/>
    </row>
    <row r="6362" spans="6:8">
      <c r="F6362" s="1057"/>
      <c r="H6362" s="1057"/>
    </row>
    <row r="6363" spans="6:8">
      <c r="F6363" s="1057"/>
      <c r="H6363" s="1057"/>
    </row>
    <row r="6364" spans="6:8">
      <c r="F6364" s="1057"/>
      <c r="H6364" s="1057"/>
    </row>
    <row r="6365" spans="6:8">
      <c r="F6365" s="1057"/>
      <c r="H6365" s="1057"/>
    </row>
    <row r="6366" spans="6:8">
      <c r="F6366" s="1057"/>
      <c r="H6366" s="1057"/>
    </row>
    <row r="6367" spans="6:8">
      <c r="F6367" s="1057"/>
      <c r="H6367" s="1057"/>
    </row>
    <row r="6368" spans="6:8">
      <c r="F6368" s="1057"/>
      <c r="H6368" s="1057"/>
    </row>
    <row r="6369" spans="6:8">
      <c r="F6369" s="1057"/>
      <c r="H6369" s="1057"/>
    </row>
    <row r="6370" spans="6:8">
      <c r="F6370" s="1057"/>
      <c r="H6370" s="1057"/>
    </row>
    <row r="6371" spans="6:8">
      <c r="F6371" s="1057"/>
      <c r="H6371" s="1057"/>
    </row>
    <row r="6372" spans="6:8">
      <c r="F6372" s="1057"/>
      <c r="H6372" s="1057"/>
    </row>
    <row r="6373" spans="6:8">
      <c r="F6373" s="1057"/>
      <c r="H6373" s="1057"/>
    </row>
    <row r="6374" spans="6:8">
      <c r="F6374" s="1057"/>
      <c r="H6374" s="1057"/>
    </row>
    <row r="6375" spans="6:8">
      <c r="F6375" s="1057"/>
      <c r="H6375" s="1057"/>
    </row>
    <row r="6376" spans="6:8">
      <c r="F6376" s="1057"/>
      <c r="H6376" s="1057"/>
    </row>
    <row r="6377" spans="6:8">
      <c r="F6377" s="1057"/>
      <c r="H6377" s="1057"/>
    </row>
    <row r="6378" spans="6:8">
      <c r="F6378" s="1057"/>
      <c r="H6378" s="1057"/>
    </row>
    <row r="6379" spans="6:8">
      <c r="F6379" s="1057"/>
      <c r="H6379" s="1057"/>
    </row>
    <row r="6380" spans="6:8">
      <c r="F6380" s="1057"/>
      <c r="H6380" s="1057"/>
    </row>
    <row r="6381" spans="6:8">
      <c r="F6381" s="1057"/>
      <c r="H6381" s="1057"/>
    </row>
    <row r="6382" spans="6:8">
      <c r="F6382" s="1057"/>
      <c r="H6382" s="1057"/>
    </row>
    <row r="6383" spans="6:8">
      <c r="F6383" s="1057"/>
      <c r="H6383" s="1057"/>
    </row>
    <row r="6384" spans="6:8">
      <c r="F6384" s="1057"/>
      <c r="H6384" s="1057"/>
    </row>
    <row r="6385" spans="6:8">
      <c r="F6385" s="1057"/>
      <c r="H6385" s="1057"/>
    </row>
    <row r="6386" spans="6:8">
      <c r="F6386" s="1057"/>
      <c r="H6386" s="1057"/>
    </row>
    <row r="6387" spans="6:8">
      <c r="F6387" s="1057"/>
      <c r="H6387" s="1057"/>
    </row>
    <row r="6388" spans="6:8">
      <c r="F6388" s="1057"/>
      <c r="H6388" s="1057"/>
    </row>
    <row r="6389" spans="6:8">
      <c r="F6389" s="1057"/>
      <c r="H6389" s="1057"/>
    </row>
    <row r="6390" spans="6:8">
      <c r="F6390" s="1057"/>
      <c r="H6390" s="1057"/>
    </row>
    <row r="6391" spans="6:8">
      <c r="F6391" s="1057"/>
      <c r="H6391" s="1057"/>
    </row>
    <row r="6392" spans="6:8">
      <c r="F6392" s="1057"/>
      <c r="H6392" s="1057"/>
    </row>
    <row r="6393" spans="6:8">
      <c r="F6393" s="1057"/>
      <c r="H6393" s="1057"/>
    </row>
    <row r="6394" spans="6:8">
      <c r="F6394" s="1057"/>
      <c r="H6394" s="1057"/>
    </row>
    <row r="6395" spans="6:8">
      <c r="F6395" s="1057"/>
      <c r="H6395" s="1057"/>
    </row>
    <row r="6396" spans="6:8">
      <c r="F6396" s="1057"/>
      <c r="H6396" s="1057"/>
    </row>
    <row r="6397" spans="6:8">
      <c r="F6397" s="1057"/>
      <c r="H6397" s="1057"/>
    </row>
    <row r="6398" spans="6:8">
      <c r="F6398" s="1057"/>
      <c r="H6398" s="1057"/>
    </row>
    <row r="6399" spans="6:8">
      <c r="F6399" s="1057"/>
      <c r="H6399" s="1057"/>
    </row>
    <row r="6400" spans="6:8">
      <c r="F6400" s="1057"/>
      <c r="H6400" s="1057"/>
    </row>
    <row r="6401" spans="6:8">
      <c r="F6401" s="1057"/>
      <c r="H6401" s="1057"/>
    </row>
    <row r="6402" spans="6:8">
      <c r="F6402" s="1057"/>
      <c r="H6402" s="1057"/>
    </row>
    <row r="6403" spans="6:8">
      <c r="F6403" s="1057"/>
      <c r="H6403" s="1057"/>
    </row>
    <row r="6404" spans="6:8">
      <c r="F6404" s="1057"/>
      <c r="H6404" s="1057"/>
    </row>
    <row r="6405" spans="6:8">
      <c r="F6405" s="1057"/>
      <c r="H6405" s="1057"/>
    </row>
    <row r="6406" spans="6:8">
      <c r="F6406" s="1057"/>
      <c r="H6406" s="1057"/>
    </row>
    <row r="6407" spans="6:8">
      <c r="F6407" s="1057"/>
      <c r="H6407" s="1057"/>
    </row>
    <row r="6408" spans="6:8">
      <c r="F6408" s="1057"/>
      <c r="H6408" s="1057"/>
    </row>
    <row r="6409" spans="6:8">
      <c r="F6409" s="1057"/>
      <c r="H6409" s="1057"/>
    </row>
    <row r="6410" spans="6:8">
      <c r="F6410" s="1057"/>
      <c r="H6410" s="1057"/>
    </row>
    <row r="6411" spans="6:8">
      <c r="F6411" s="1057"/>
      <c r="H6411" s="1057"/>
    </row>
    <row r="6412" spans="6:8">
      <c r="F6412" s="1057"/>
      <c r="H6412" s="1057"/>
    </row>
    <row r="6413" spans="6:8">
      <c r="F6413" s="1057"/>
      <c r="H6413" s="1057"/>
    </row>
    <row r="6414" spans="6:8">
      <c r="F6414" s="1057"/>
      <c r="H6414" s="1057"/>
    </row>
    <row r="6415" spans="6:8">
      <c r="F6415" s="1057"/>
      <c r="H6415" s="1057"/>
    </row>
    <row r="6416" spans="6:8">
      <c r="F6416" s="1057"/>
      <c r="H6416" s="1057"/>
    </row>
    <row r="6417" spans="6:8">
      <c r="F6417" s="1057"/>
      <c r="H6417" s="1057"/>
    </row>
    <row r="6418" spans="6:8">
      <c r="F6418" s="1057"/>
      <c r="H6418" s="1057"/>
    </row>
    <row r="6419" spans="6:8">
      <c r="F6419" s="1057"/>
      <c r="H6419" s="1057"/>
    </row>
    <row r="6420" spans="6:8">
      <c r="F6420" s="1057"/>
      <c r="H6420" s="1057"/>
    </row>
    <row r="6421" spans="6:8">
      <c r="F6421" s="1057"/>
      <c r="H6421" s="1057"/>
    </row>
    <row r="6422" spans="6:8">
      <c r="F6422" s="1057"/>
      <c r="H6422" s="1057"/>
    </row>
    <row r="6423" spans="6:8">
      <c r="F6423" s="1057"/>
      <c r="H6423" s="1057"/>
    </row>
    <row r="6424" spans="6:8">
      <c r="F6424" s="1057"/>
      <c r="H6424" s="1057"/>
    </row>
    <row r="6425" spans="6:8">
      <c r="F6425" s="1057"/>
      <c r="H6425" s="1057"/>
    </row>
    <row r="6426" spans="6:8">
      <c r="F6426" s="1057"/>
      <c r="H6426" s="1057"/>
    </row>
    <row r="6427" spans="6:8">
      <c r="F6427" s="1057"/>
      <c r="H6427" s="1057"/>
    </row>
    <row r="6428" spans="6:8">
      <c r="F6428" s="1057"/>
      <c r="H6428" s="1057"/>
    </row>
    <row r="6429" spans="6:8">
      <c r="F6429" s="1057"/>
      <c r="H6429" s="1057"/>
    </row>
    <row r="6430" spans="6:8">
      <c r="F6430" s="1057"/>
      <c r="H6430" s="1057"/>
    </row>
    <row r="6431" spans="6:8">
      <c r="F6431" s="1057"/>
      <c r="H6431" s="1057"/>
    </row>
    <row r="6432" spans="6:8">
      <c r="F6432" s="1057"/>
      <c r="H6432" s="1057"/>
    </row>
    <row r="6433" spans="6:8">
      <c r="F6433" s="1057"/>
      <c r="H6433" s="1057"/>
    </row>
    <row r="6434" spans="6:8">
      <c r="F6434" s="1057"/>
      <c r="H6434" s="1057"/>
    </row>
    <row r="6435" spans="6:8">
      <c r="F6435" s="1057"/>
      <c r="H6435" s="1057"/>
    </row>
    <row r="6436" spans="6:8">
      <c r="F6436" s="1057"/>
      <c r="H6436" s="1057"/>
    </row>
    <row r="6437" spans="6:8">
      <c r="F6437" s="1057"/>
      <c r="H6437" s="1057"/>
    </row>
    <row r="6438" spans="6:8">
      <c r="F6438" s="1057"/>
      <c r="H6438" s="1057"/>
    </row>
    <row r="6439" spans="6:8">
      <c r="F6439" s="1057"/>
      <c r="H6439" s="1057"/>
    </row>
    <row r="6440" spans="6:8">
      <c r="F6440" s="1057"/>
      <c r="H6440" s="1057"/>
    </row>
    <row r="6441" spans="6:8">
      <c r="F6441" s="1057"/>
      <c r="H6441" s="1057"/>
    </row>
    <row r="6442" spans="6:8">
      <c r="F6442" s="1057"/>
      <c r="H6442" s="1057"/>
    </row>
    <row r="6443" spans="6:8">
      <c r="F6443" s="1057"/>
      <c r="H6443" s="1057"/>
    </row>
    <row r="6444" spans="6:8">
      <c r="F6444" s="1057"/>
      <c r="H6444" s="1057"/>
    </row>
    <row r="6445" spans="6:8">
      <c r="F6445" s="1057"/>
      <c r="H6445" s="1057"/>
    </row>
    <row r="6446" spans="6:8">
      <c r="F6446" s="1057"/>
      <c r="H6446" s="1057"/>
    </row>
    <row r="6447" spans="6:8">
      <c r="F6447" s="1057"/>
      <c r="H6447" s="1057"/>
    </row>
    <row r="6448" spans="6:8">
      <c r="F6448" s="1057"/>
      <c r="H6448" s="1057"/>
    </row>
    <row r="6449" spans="6:8">
      <c r="F6449" s="1057"/>
      <c r="H6449" s="1057"/>
    </row>
    <row r="6450" spans="6:8">
      <c r="F6450" s="1057"/>
      <c r="H6450" s="1057"/>
    </row>
    <row r="6451" spans="6:8">
      <c r="F6451" s="1057"/>
      <c r="H6451" s="1057"/>
    </row>
    <row r="6452" spans="6:8">
      <c r="F6452" s="1057"/>
      <c r="H6452" s="1057"/>
    </row>
    <row r="6453" spans="6:8">
      <c r="F6453" s="1057"/>
      <c r="H6453" s="1057"/>
    </row>
    <row r="6454" spans="6:8">
      <c r="F6454" s="1057"/>
      <c r="H6454" s="1057"/>
    </row>
    <row r="6455" spans="6:8">
      <c r="F6455" s="1057"/>
      <c r="H6455" s="1057"/>
    </row>
    <row r="6456" spans="6:8">
      <c r="F6456" s="1057"/>
      <c r="H6456" s="1057"/>
    </row>
    <row r="6457" spans="6:8">
      <c r="F6457" s="1057"/>
      <c r="H6457" s="1057"/>
    </row>
    <row r="6458" spans="6:8">
      <c r="F6458" s="1057"/>
      <c r="H6458" s="1057"/>
    </row>
    <row r="6459" spans="6:8">
      <c r="F6459" s="1057"/>
      <c r="H6459" s="1057"/>
    </row>
    <row r="6460" spans="6:8">
      <c r="F6460" s="1057"/>
      <c r="H6460" s="1057"/>
    </row>
    <row r="6461" spans="6:8">
      <c r="F6461" s="1057"/>
      <c r="H6461" s="1057"/>
    </row>
    <row r="6462" spans="6:8">
      <c r="F6462" s="1057"/>
      <c r="H6462" s="1057"/>
    </row>
    <row r="6463" spans="6:8">
      <c r="F6463" s="1057"/>
      <c r="H6463" s="1057"/>
    </row>
    <row r="6464" spans="6:8">
      <c r="F6464" s="1057"/>
      <c r="H6464" s="1057"/>
    </row>
    <row r="6465" spans="6:8">
      <c r="F6465" s="1057"/>
      <c r="H6465" s="1057"/>
    </row>
    <row r="6466" spans="6:8">
      <c r="F6466" s="1057"/>
      <c r="H6466" s="1057"/>
    </row>
    <row r="6467" spans="6:8">
      <c r="F6467" s="1057"/>
      <c r="H6467" s="1057"/>
    </row>
    <row r="6468" spans="6:8">
      <c r="F6468" s="1057"/>
      <c r="H6468" s="1057"/>
    </row>
    <row r="6469" spans="6:8">
      <c r="F6469" s="1057"/>
      <c r="H6469" s="1057"/>
    </row>
    <row r="6470" spans="6:8">
      <c r="F6470" s="1057"/>
      <c r="H6470" s="1057"/>
    </row>
    <row r="6471" spans="6:8">
      <c r="F6471" s="1057"/>
      <c r="H6471" s="1057"/>
    </row>
    <row r="6472" spans="6:8">
      <c r="F6472" s="1057"/>
      <c r="H6472" s="1057"/>
    </row>
    <row r="6473" spans="6:8">
      <c r="F6473" s="1057"/>
      <c r="H6473" s="1057"/>
    </row>
    <row r="6474" spans="6:8">
      <c r="F6474" s="1057"/>
      <c r="H6474" s="1057"/>
    </row>
    <row r="6475" spans="6:8">
      <c r="F6475" s="1057"/>
      <c r="H6475" s="1057"/>
    </row>
    <row r="6476" spans="6:8">
      <c r="F6476" s="1057"/>
      <c r="H6476" s="1057"/>
    </row>
    <row r="6477" spans="6:8">
      <c r="F6477" s="1057"/>
      <c r="H6477" s="1057"/>
    </row>
    <row r="6478" spans="6:8">
      <c r="F6478" s="1057"/>
      <c r="H6478" s="1057"/>
    </row>
    <row r="6479" spans="6:8">
      <c r="F6479" s="1057"/>
      <c r="H6479" s="1057"/>
    </row>
    <row r="6480" spans="6:8">
      <c r="F6480" s="1057"/>
      <c r="H6480" s="1057"/>
    </row>
    <row r="6481" spans="6:8">
      <c r="F6481" s="1057"/>
      <c r="H6481" s="1057"/>
    </row>
    <row r="6482" spans="6:8">
      <c r="F6482" s="1057"/>
      <c r="H6482" s="1057"/>
    </row>
    <row r="6483" spans="6:8">
      <c r="F6483" s="1057"/>
      <c r="H6483" s="1057"/>
    </row>
    <row r="6484" spans="6:8">
      <c r="F6484" s="1057"/>
      <c r="H6484" s="1057"/>
    </row>
    <row r="6485" spans="6:8">
      <c r="F6485" s="1057"/>
      <c r="H6485" s="1057"/>
    </row>
    <row r="6486" spans="6:8">
      <c r="F6486" s="1057"/>
      <c r="H6486" s="1057"/>
    </row>
    <row r="6487" spans="6:8">
      <c r="F6487" s="1057"/>
      <c r="H6487" s="1057"/>
    </row>
    <row r="6488" spans="6:8">
      <c r="F6488" s="1057"/>
      <c r="H6488" s="1057"/>
    </row>
    <row r="6489" spans="6:8">
      <c r="F6489" s="1057"/>
      <c r="H6489" s="1057"/>
    </row>
    <row r="6490" spans="6:8">
      <c r="F6490" s="1057"/>
      <c r="H6490" s="1057"/>
    </row>
    <row r="6491" spans="6:8">
      <c r="F6491" s="1057"/>
      <c r="H6491" s="1057"/>
    </row>
    <row r="6492" spans="6:8">
      <c r="F6492" s="1057"/>
      <c r="H6492" s="1057"/>
    </row>
    <row r="6493" spans="6:8">
      <c r="F6493" s="1057"/>
      <c r="H6493" s="1057"/>
    </row>
    <row r="6494" spans="6:8">
      <c r="F6494" s="1057"/>
      <c r="H6494" s="1057"/>
    </row>
    <row r="6495" spans="6:8">
      <c r="F6495" s="1057"/>
      <c r="H6495" s="1057"/>
    </row>
    <row r="6496" spans="6:8">
      <c r="F6496" s="1057"/>
      <c r="H6496" s="1057"/>
    </row>
    <row r="6497" spans="6:8">
      <c r="F6497" s="1057"/>
      <c r="H6497" s="1057"/>
    </row>
    <row r="6498" spans="6:8">
      <c r="F6498" s="1057"/>
      <c r="H6498" s="1057"/>
    </row>
    <row r="6499" spans="6:8">
      <c r="F6499" s="1057"/>
      <c r="H6499" s="1057"/>
    </row>
    <row r="6500" spans="6:8">
      <c r="F6500" s="1057"/>
      <c r="H6500" s="1057"/>
    </row>
    <row r="6501" spans="6:8">
      <c r="F6501" s="1057"/>
      <c r="H6501" s="1057"/>
    </row>
    <row r="6502" spans="6:8">
      <c r="F6502" s="1057"/>
      <c r="H6502" s="1057"/>
    </row>
    <row r="6503" spans="6:8">
      <c r="F6503" s="1057"/>
      <c r="H6503" s="1057"/>
    </row>
    <row r="6504" spans="6:8">
      <c r="F6504" s="1057"/>
      <c r="H6504" s="1057"/>
    </row>
    <row r="6505" spans="6:8">
      <c r="F6505" s="1057"/>
      <c r="H6505" s="1057"/>
    </row>
    <row r="6506" spans="6:8">
      <c r="F6506" s="1057"/>
      <c r="H6506" s="1057"/>
    </row>
    <row r="6507" spans="6:8">
      <c r="F6507" s="1057"/>
      <c r="H6507" s="1057"/>
    </row>
    <row r="6508" spans="6:8">
      <c r="F6508" s="1057"/>
      <c r="H6508" s="1057"/>
    </row>
    <row r="6509" spans="6:8">
      <c r="F6509" s="1057"/>
      <c r="H6509" s="1057"/>
    </row>
    <row r="6510" spans="6:8">
      <c r="F6510" s="1057"/>
      <c r="H6510" s="1057"/>
    </row>
    <row r="6511" spans="6:8">
      <c r="F6511" s="1057"/>
      <c r="H6511" s="1057"/>
    </row>
    <row r="6512" spans="6:8">
      <c r="F6512" s="1057"/>
      <c r="H6512" s="1057"/>
    </row>
    <row r="6513" spans="6:8">
      <c r="F6513" s="1057"/>
      <c r="H6513" s="1057"/>
    </row>
    <row r="6514" spans="6:8">
      <c r="F6514" s="1057"/>
      <c r="H6514" s="1057"/>
    </row>
    <row r="6515" spans="6:8">
      <c r="F6515" s="1057"/>
      <c r="H6515" s="1057"/>
    </row>
    <row r="6516" spans="6:8">
      <c r="F6516" s="1057"/>
      <c r="H6516" s="1057"/>
    </row>
    <row r="6517" spans="6:8">
      <c r="F6517" s="1057"/>
      <c r="H6517" s="1057"/>
    </row>
    <row r="6518" spans="6:8">
      <c r="F6518" s="1057"/>
      <c r="H6518" s="1057"/>
    </row>
    <row r="6519" spans="6:8">
      <c r="F6519" s="1057"/>
      <c r="H6519" s="1057"/>
    </row>
    <row r="6520" spans="6:8">
      <c r="F6520" s="1057"/>
      <c r="H6520" s="1057"/>
    </row>
    <row r="6521" spans="6:8">
      <c r="F6521" s="1057"/>
      <c r="H6521" s="1057"/>
    </row>
    <row r="6522" spans="6:8">
      <c r="F6522" s="1057"/>
      <c r="H6522" s="1057"/>
    </row>
    <row r="6523" spans="6:8">
      <c r="F6523" s="1057"/>
      <c r="H6523" s="1057"/>
    </row>
    <row r="6524" spans="6:8">
      <c r="F6524" s="1057"/>
      <c r="H6524" s="1057"/>
    </row>
    <row r="6525" spans="6:8">
      <c r="F6525" s="1057"/>
      <c r="H6525" s="1057"/>
    </row>
    <row r="6526" spans="6:8">
      <c r="F6526" s="1057"/>
      <c r="H6526" s="1057"/>
    </row>
    <row r="6527" spans="6:8">
      <c r="F6527" s="1057"/>
      <c r="H6527" s="1057"/>
    </row>
    <row r="6528" spans="6:8">
      <c r="F6528" s="1057"/>
      <c r="H6528" s="1057"/>
    </row>
    <row r="6529" spans="6:8">
      <c r="F6529" s="1057"/>
      <c r="H6529" s="1057"/>
    </row>
    <row r="6530" spans="6:8">
      <c r="F6530" s="1057"/>
      <c r="H6530" s="1057"/>
    </row>
    <row r="6531" spans="6:8">
      <c r="F6531" s="1057"/>
      <c r="H6531" s="1057"/>
    </row>
    <row r="6532" spans="6:8">
      <c r="F6532" s="1057"/>
      <c r="H6532" s="1057"/>
    </row>
    <row r="6533" spans="6:8">
      <c r="F6533" s="1057"/>
      <c r="H6533" s="1057"/>
    </row>
    <row r="6534" spans="6:8">
      <c r="F6534" s="1057"/>
      <c r="H6534" s="1057"/>
    </row>
    <row r="6535" spans="6:8">
      <c r="F6535" s="1057"/>
      <c r="H6535" s="1057"/>
    </row>
    <row r="6536" spans="6:8">
      <c r="F6536" s="1057"/>
      <c r="H6536" s="1057"/>
    </row>
    <row r="6537" spans="6:8">
      <c r="F6537" s="1057"/>
      <c r="H6537" s="1057"/>
    </row>
    <row r="6538" spans="6:8">
      <c r="F6538" s="1057"/>
      <c r="H6538" s="1057"/>
    </row>
    <row r="6539" spans="6:8">
      <c r="F6539" s="1057"/>
      <c r="H6539" s="1057"/>
    </row>
    <row r="6540" spans="6:8">
      <c r="F6540" s="1057"/>
      <c r="H6540" s="1057"/>
    </row>
    <row r="6541" spans="6:8">
      <c r="F6541" s="1057"/>
      <c r="H6541" s="1057"/>
    </row>
    <row r="6542" spans="6:8">
      <c r="F6542" s="1057"/>
      <c r="H6542" s="1057"/>
    </row>
    <row r="6543" spans="6:8">
      <c r="F6543" s="1057"/>
      <c r="H6543" s="1057"/>
    </row>
    <row r="6544" spans="6:8">
      <c r="F6544" s="1057"/>
      <c r="H6544" s="1057"/>
    </row>
    <row r="6545" spans="6:8">
      <c r="F6545" s="1057"/>
      <c r="H6545" s="1057"/>
    </row>
    <row r="6546" spans="6:8">
      <c r="F6546" s="1057"/>
      <c r="H6546" s="1057"/>
    </row>
    <row r="6547" spans="6:8">
      <c r="F6547" s="1057"/>
      <c r="H6547" s="1057"/>
    </row>
    <row r="6548" spans="6:8">
      <c r="F6548" s="1057"/>
      <c r="H6548" s="1057"/>
    </row>
    <row r="6549" spans="6:8">
      <c r="F6549" s="1057"/>
      <c r="H6549" s="1057"/>
    </row>
    <row r="6550" spans="6:8">
      <c r="F6550" s="1057"/>
      <c r="H6550" s="1057"/>
    </row>
    <row r="6551" spans="6:8">
      <c r="F6551" s="1057"/>
      <c r="H6551" s="1057"/>
    </row>
    <row r="6552" spans="6:8">
      <c r="F6552" s="1057"/>
      <c r="H6552" s="1057"/>
    </row>
    <row r="6553" spans="6:8">
      <c r="F6553" s="1057"/>
      <c r="H6553" s="1057"/>
    </row>
    <row r="6554" spans="6:8">
      <c r="F6554" s="1057"/>
      <c r="H6554" s="1057"/>
    </row>
    <row r="6555" spans="6:8">
      <c r="F6555" s="1057"/>
      <c r="H6555" s="1057"/>
    </row>
    <row r="6556" spans="6:8">
      <c r="F6556" s="1057"/>
      <c r="H6556" s="1057"/>
    </row>
    <row r="6557" spans="6:8">
      <c r="F6557" s="1057"/>
      <c r="H6557" s="1057"/>
    </row>
    <row r="6558" spans="6:8">
      <c r="F6558" s="1057"/>
      <c r="H6558" s="1057"/>
    </row>
    <row r="6559" spans="6:8">
      <c r="F6559" s="1057"/>
      <c r="H6559" s="1057"/>
    </row>
    <row r="6560" spans="6:8">
      <c r="F6560" s="1057"/>
      <c r="H6560" s="1057"/>
    </row>
    <row r="6561" spans="6:8">
      <c r="F6561" s="1057"/>
      <c r="H6561" s="1057"/>
    </row>
    <row r="6562" spans="6:8">
      <c r="F6562" s="1057"/>
      <c r="H6562" s="1057"/>
    </row>
    <row r="6563" spans="6:8">
      <c r="F6563" s="1057"/>
      <c r="H6563" s="1057"/>
    </row>
    <row r="6564" spans="6:8">
      <c r="F6564" s="1057"/>
      <c r="H6564" s="1057"/>
    </row>
    <row r="6565" spans="6:8">
      <c r="F6565" s="1057"/>
      <c r="H6565" s="1057"/>
    </row>
    <row r="6566" spans="6:8">
      <c r="F6566" s="1057"/>
      <c r="H6566" s="1057"/>
    </row>
    <row r="6567" spans="6:8">
      <c r="F6567" s="1057"/>
      <c r="H6567" s="1057"/>
    </row>
    <row r="6568" spans="6:8">
      <c r="F6568" s="1057"/>
      <c r="H6568" s="1057"/>
    </row>
    <row r="6569" spans="6:8">
      <c r="F6569" s="1057"/>
      <c r="H6569" s="1057"/>
    </row>
    <row r="6570" spans="6:8">
      <c r="F6570" s="1057"/>
      <c r="H6570" s="1057"/>
    </row>
    <row r="6571" spans="6:8">
      <c r="F6571" s="1057"/>
      <c r="H6571" s="1057"/>
    </row>
    <row r="6572" spans="6:8">
      <c r="F6572" s="1057"/>
      <c r="H6572" s="1057"/>
    </row>
    <row r="6573" spans="6:8">
      <c r="F6573" s="1057"/>
      <c r="H6573" s="1057"/>
    </row>
    <row r="6574" spans="6:8">
      <c r="F6574" s="1057"/>
      <c r="H6574" s="1057"/>
    </row>
    <row r="6575" spans="6:8">
      <c r="F6575" s="1057"/>
      <c r="H6575" s="1057"/>
    </row>
    <row r="6576" spans="6:8">
      <c r="F6576" s="1057"/>
      <c r="H6576" s="1057"/>
    </row>
    <row r="6577" spans="6:8">
      <c r="F6577" s="1057"/>
      <c r="H6577" s="1057"/>
    </row>
    <row r="6578" spans="6:8">
      <c r="F6578" s="1057"/>
      <c r="H6578" s="1057"/>
    </row>
    <row r="6579" spans="6:8">
      <c r="F6579" s="1057"/>
      <c r="H6579" s="1057"/>
    </row>
    <row r="6580" spans="6:8">
      <c r="F6580" s="1057"/>
      <c r="H6580" s="1057"/>
    </row>
    <row r="6581" spans="6:8">
      <c r="F6581" s="1057"/>
      <c r="H6581" s="1057"/>
    </row>
    <row r="6582" spans="6:8">
      <c r="F6582" s="1057"/>
      <c r="H6582" s="1057"/>
    </row>
    <row r="6583" spans="6:8">
      <c r="F6583" s="1057"/>
      <c r="H6583" s="1057"/>
    </row>
    <row r="6584" spans="6:8">
      <c r="F6584" s="1057"/>
      <c r="H6584" s="1057"/>
    </row>
    <row r="6585" spans="6:8">
      <c r="F6585" s="1057"/>
      <c r="H6585" s="1057"/>
    </row>
    <row r="6586" spans="6:8">
      <c r="F6586" s="1057"/>
      <c r="H6586" s="1057"/>
    </row>
    <row r="6587" spans="6:8">
      <c r="F6587" s="1057"/>
      <c r="H6587" s="1057"/>
    </row>
    <row r="6588" spans="6:8">
      <c r="F6588" s="1057"/>
      <c r="H6588" s="1057"/>
    </row>
    <row r="6589" spans="6:8">
      <c r="F6589" s="1057"/>
      <c r="H6589" s="1057"/>
    </row>
    <row r="6590" spans="6:8">
      <c r="F6590" s="1057"/>
      <c r="H6590" s="1057"/>
    </row>
    <row r="6591" spans="6:8">
      <c r="F6591" s="1057"/>
      <c r="H6591" s="1057"/>
    </row>
    <row r="6592" spans="6:8">
      <c r="F6592" s="1057"/>
      <c r="H6592" s="1057"/>
    </row>
    <row r="6593" spans="6:8">
      <c r="F6593" s="1057"/>
      <c r="H6593" s="1057"/>
    </row>
    <row r="6594" spans="6:8">
      <c r="F6594" s="1057"/>
      <c r="H6594" s="1057"/>
    </row>
    <row r="6595" spans="6:8">
      <c r="F6595" s="1057"/>
      <c r="H6595" s="1057"/>
    </row>
    <row r="6596" spans="6:8">
      <c r="F6596" s="1057"/>
      <c r="H6596" s="1057"/>
    </row>
    <row r="6597" spans="6:8">
      <c r="F6597" s="1057"/>
      <c r="H6597" s="1057"/>
    </row>
    <row r="6598" spans="6:8">
      <c r="F6598" s="1057"/>
      <c r="H6598" s="1057"/>
    </row>
    <row r="6599" spans="6:8">
      <c r="F6599" s="1057"/>
      <c r="H6599" s="1057"/>
    </row>
    <row r="6600" spans="6:8">
      <c r="F6600" s="1057"/>
      <c r="H6600" s="1057"/>
    </row>
    <row r="6601" spans="6:8">
      <c r="F6601" s="1057"/>
      <c r="H6601" s="1057"/>
    </row>
    <row r="6602" spans="6:8">
      <c r="F6602" s="1057"/>
      <c r="H6602" s="1057"/>
    </row>
    <row r="6603" spans="6:8">
      <c r="F6603" s="1057"/>
      <c r="H6603" s="1057"/>
    </row>
    <row r="6604" spans="6:8">
      <c r="F6604" s="1057"/>
      <c r="H6604" s="1057"/>
    </row>
    <row r="6605" spans="6:8">
      <c r="F6605" s="1057"/>
      <c r="H6605" s="1057"/>
    </row>
    <row r="6606" spans="6:8">
      <c r="F6606" s="1057"/>
      <c r="H6606" s="1057"/>
    </row>
    <row r="6607" spans="6:8">
      <c r="F6607" s="1057"/>
      <c r="H6607" s="1057"/>
    </row>
    <row r="6608" spans="6:8">
      <c r="F6608" s="1057"/>
      <c r="H6608" s="1057"/>
    </row>
    <row r="6609" spans="6:8">
      <c r="F6609" s="1057"/>
      <c r="H6609" s="1057"/>
    </row>
    <row r="6610" spans="6:8">
      <c r="F6610" s="1057"/>
      <c r="H6610" s="1057"/>
    </row>
    <row r="6611" spans="6:8">
      <c r="F6611" s="1057"/>
      <c r="H6611" s="1057"/>
    </row>
    <row r="6612" spans="6:8">
      <c r="F6612" s="1057"/>
      <c r="H6612" s="1057"/>
    </row>
    <row r="6613" spans="6:8">
      <c r="F6613" s="1057"/>
      <c r="H6613" s="1057"/>
    </row>
    <row r="6614" spans="6:8">
      <c r="F6614" s="1057"/>
      <c r="H6614" s="1057"/>
    </row>
    <row r="6615" spans="6:8">
      <c r="F6615" s="1057"/>
      <c r="H6615" s="1057"/>
    </row>
    <row r="6616" spans="6:8">
      <c r="F6616" s="1057"/>
      <c r="H6616" s="1057"/>
    </row>
    <row r="6617" spans="6:8">
      <c r="F6617" s="1057"/>
      <c r="H6617" s="1057"/>
    </row>
    <row r="6618" spans="6:8">
      <c r="F6618" s="1057"/>
      <c r="H6618" s="1057"/>
    </row>
    <row r="6619" spans="6:8">
      <c r="F6619" s="1057"/>
      <c r="H6619" s="1057"/>
    </row>
    <row r="6620" spans="6:8">
      <c r="F6620" s="1057"/>
      <c r="H6620" s="1057"/>
    </row>
    <row r="6621" spans="6:8">
      <c r="F6621" s="1057"/>
      <c r="H6621" s="1057"/>
    </row>
    <row r="6622" spans="6:8">
      <c r="F6622" s="1057"/>
      <c r="H6622" s="1057"/>
    </row>
    <row r="6623" spans="6:8">
      <c r="F6623" s="1057"/>
      <c r="H6623" s="1057"/>
    </row>
    <row r="6624" spans="6:8">
      <c r="F6624" s="1057"/>
      <c r="H6624" s="1057"/>
    </row>
    <row r="6625" spans="6:8">
      <c r="F6625" s="1057"/>
      <c r="H6625" s="1057"/>
    </row>
    <row r="6626" spans="6:8">
      <c r="F6626" s="1057"/>
      <c r="H6626" s="1057"/>
    </row>
    <row r="6627" spans="6:8">
      <c r="F6627" s="1057"/>
      <c r="H6627" s="1057"/>
    </row>
    <row r="6628" spans="6:8">
      <c r="F6628" s="1057"/>
      <c r="H6628" s="1057"/>
    </row>
    <row r="6629" spans="6:8">
      <c r="F6629" s="1057"/>
      <c r="H6629" s="1057"/>
    </row>
    <row r="6630" spans="6:8">
      <c r="F6630" s="1057"/>
      <c r="H6630" s="1057"/>
    </row>
    <row r="6631" spans="6:8">
      <c r="F6631" s="1057"/>
      <c r="H6631" s="1057"/>
    </row>
    <row r="6632" spans="6:8">
      <c r="F6632" s="1057"/>
      <c r="H6632" s="1057"/>
    </row>
    <row r="6633" spans="6:8">
      <c r="F6633" s="1057"/>
      <c r="H6633" s="1057"/>
    </row>
    <row r="6634" spans="6:8">
      <c r="F6634" s="1057"/>
      <c r="H6634" s="1057"/>
    </row>
    <row r="6635" spans="6:8">
      <c r="F6635" s="1057"/>
      <c r="H6635" s="1057"/>
    </row>
    <row r="6636" spans="6:8">
      <c r="F6636" s="1057"/>
      <c r="H6636" s="1057"/>
    </row>
    <row r="6637" spans="6:8">
      <c r="F6637" s="1057"/>
      <c r="H6637" s="1057"/>
    </row>
    <row r="6638" spans="6:8">
      <c r="F6638" s="1057"/>
      <c r="H6638" s="1057"/>
    </row>
    <row r="6639" spans="6:8">
      <c r="F6639" s="1057"/>
      <c r="H6639" s="1057"/>
    </row>
    <row r="6640" spans="6:8">
      <c r="F6640" s="1057"/>
      <c r="H6640" s="1057"/>
    </row>
    <row r="6641" spans="6:8">
      <c r="F6641" s="1057"/>
      <c r="H6641" s="1057"/>
    </row>
    <row r="6642" spans="6:8">
      <c r="F6642" s="1057"/>
      <c r="H6642" s="1057"/>
    </row>
    <row r="6643" spans="6:8">
      <c r="F6643" s="1057"/>
      <c r="H6643" s="1057"/>
    </row>
    <row r="6644" spans="6:8">
      <c r="F6644" s="1057"/>
      <c r="H6644" s="1057"/>
    </row>
    <row r="6645" spans="6:8">
      <c r="F6645" s="1057"/>
      <c r="H6645" s="1057"/>
    </row>
    <row r="6646" spans="6:8">
      <c r="F6646" s="1057"/>
      <c r="H6646" s="1057"/>
    </row>
    <row r="6647" spans="6:8">
      <c r="F6647" s="1057"/>
      <c r="H6647" s="1057"/>
    </row>
    <row r="6648" spans="6:8">
      <c r="F6648" s="1057"/>
      <c r="H6648" s="1057"/>
    </row>
    <row r="6649" spans="6:8">
      <c r="F6649" s="1057"/>
      <c r="H6649" s="1057"/>
    </row>
    <row r="6650" spans="6:8">
      <c r="F6650" s="1057"/>
      <c r="H6650" s="1057"/>
    </row>
    <row r="6651" spans="6:8">
      <c r="F6651" s="1057"/>
      <c r="H6651" s="1057"/>
    </row>
    <row r="6652" spans="6:8">
      <c r="F6652" s="1057"/>
      <c r="H6652" s="1057"/>
    </row>
    <row r="6653" spans="6:8">
      <c r="F6653" s="1057"/>
      <c r="H6653" s="1057"/>
    </row>
    <row r="6654" spans="6:8">
      <c r="F6654" s="1057"/>
      <c r="H6654" s="1057"/>
    </row>
    <row r="6655" spans="6:8">
      <c r="F6655" s="1057"/>
      <c r="H6655" s="1057"/>
    </row>
    <row r="6656" spans="6:8">
      <c r="F6656" s="1057"/>
      <c r="H6656" s="1057"/>
    </row>
    <row r="6657" spans="6:8">
      <c r="F6657" s="1057"/>
      <c r="H6657" s="1057"/>
    </row>
    <row r="6658" spans="6:8">
      <c r="F6658" s="1057"/>
      <c r="H6658" s="1057"/>
    </row>
    <row r="6659" spans="6:8">
      <c r="F6659" s="1057"/>
      <c r="H6659" s="1057"/>
    </row>
    <row r="6660" spans="6:8">
      <c r="F6660" s="1057"/>
      <c r="H6660" s="1057"/>
    </row>
    <row r="6661" spans="6:8">
      <c r="F6661" s="1057"/>
      <c r="H6661" s="1057"/>
    </row>
    <row r="6662" spans="6:8">
      <c r="F6662" s="1057"/>
      <c r="H6662" s="1057"/>
    </row>
    <row r="6663" spans="6:8">
      <c r="F6663" s="1057"/>
      <c r="H6663" s="1057"/>
    </row>
    <row r="6664" spans="6:8">
      <c r="F6664" s="1057"/>
      <c r="H6664" s="1057"/>
    </row>
    <row r="6665" spans="6:8">
      <c r="F6665" s="1057"/>
      <c r="H6665" s="1057"/>
    </row>
    <row r="6666" spans="6:8">
      <c r="F6666" s="1057"/>
      <c r="H6666" s="1057"/>
    </row>
    <row r="6667" spans="6:8">
      <c r="F6667" s="1057"/>
      <c r="H6667" s="1057"/>
    </row>
    <row r="6668" spans="6:8">
      <c r="F6668" s="1057"/>
      <c r="H6668" s="1057"/>
    </row>
    <row r="6669" spans="6:8">
      <c r="F6669" s="1057"/>
      <c r="H6669" s="1057"/>
    </row>
    <row r="6670" spans="6:8">
      <c r="F6670" s="1057"/>
      <c r="H6670" s="1057"/>
    </row>
    <row r="6671" spans="6:8">
      <c r="F6671" s="1057"/>
      <c r="H6671" s="1057"/>
    </row>
    <row r="6672" spans="6:8">
      <c r="F6672" s="1057"/>
      <c r="H6672" s="1057"/>
    </row>
    <row r="6673" spans="6:8">
      <c r="F6673" s="1057"/>
      <c r="H6673" s="1057"/>
    </row>
    <row r="6674" spans="6:8">
      <c r="F6674" s="1057"/>
      <c r="H6674" s="1057"/>
    </row>
    <row r="6675" spans="6:8">
      <c r="F6675" s="1057"/>
      <c r="H6675" s="1057"/>
    </row>
    <row r="6676" spans="6:8">
      <c r="F6676" s="1057"/>
      <c r="H6676" s="1057"/>
    </row>
    <row r="6677" spans="6:8">
      <c r="F6677" s="1057"/>
      <c r="H6677" s="1057"/>
    </row>
    <row r="6678" spans="6:8">
      <c r="F6678" s="1057"/>
      <c r="H6678" s="1057"/>
    </row>
    <row r="6679" spans="6:8">
      <c r="F6679" s="1057"/>
      <c r="H6679" s="1057"/>
    </row>
    <row r="6680" spans="6:8">
      <c r="F6680" s="1057"/>
      <c r="H6680" s="1057"/>
    </row>
    <row r="6681" spans="6:8">
      <c r="F6681" s="1057"/>
      <c r="H6681" s="1057"/>
    </row>
    <row r="6682" spans="6:8">
      <c r="F6682" s="1057"/>
      <c r="H6682" s="1057"/>
    </row>
    <row r="6683" spans="6:8">
      <c r="F6683" s="1057"/>
      <c r="H6683" s="1057"/>
    </row>
    <row r="6684" spans="6:8">
      <c r="F6684" s="1057"/>
      <c r="H6684" s="1057"/>
    </row>
    <row r="6685" spans="6:8">
      <c r="F6685" s="1057"/>
      <c r="H6685" s="1057"/>
    </row>
    <row r="6686" spans="6:8">
      <c r="F6686" s="1057"/>
      <c r="H6686" s="1057"/>
    </row>
    <row r="6687" spans="6:8">
      <c r="F6687" s="1057"/>
      <c r="H6687" s="1057"/>
    </row>
    <row r="6688" spans="6:8">
      <c r="F6688" s="1057"/>
      <c r="H6688" s="1057"/>
    </row>
    <row r="6689" spans="6:8">
      <c r="F6689" s="1057"/>
      <c r="H6689" s="1057"/>
    </row>
    <row r="6690" spans="6:8">
      <c r="F6690" s="1057"/>
      <c r="H6690" s="1057"/>
    </row>
    <row r="6691" spans="6:8">
      <c r="F6691" s="1057"/>
      <c r="H6691" s="1057"/>
    </row>
    <row r="6692" spans="6:8">
      <c r="F6692" s="1057"/>
      <c r="H6692" s="1057"/>
    </row>
    <row r="6693" spans="6:8">
      <c r="F6693" s="1057"/>
      <c r="H6693" s="1057"/>
    </row>
    <row r="6694" spans="6:8">
      <c r="F6694" s="1057"/>
      <c r="H6694" s="1057"/>
    </row>
    <row r="6695" spans="6:8">
      <c r="F6695" s="1057"/>
      <c r="H6695" s="1057"/>
    </row>
    <row r="6696" spans="6:8">
      <c r="F6696" s="1057"/>
      <c r="H6696" s="1057"/>
    </row>
    <row r="6697" spans="6:8">
      <c r="F6697" s="1057"/>
      <c r="H6697" s="1057"/>
    </row>
    <row r="6698" spans="6:8">
      <c r="F6698" s="1057"/>
      <c r="H6698" s="1057"/>
    </row>
    <row r="6699" spans="6:8">
      <c r="F6699" s="1057"/>
      <c r="H6699" s="1057"/>
    </row>
    <row r="6700" spans="6:8">
      <c r="F6700" s="1057"/>
      <c r="H6700" s="1057"/>
    </row>
    <row r="6701" spans="6:8">
      <c r="F6701" s="1057"/>
      <c r="H6701" s="1057"/>
    </row>
    <row r="6702" spans="6:8">
      <c r="F6702" s="1057"/>
      <c r="H6702" s="1057"/>
    </row>
    <row r="6703" spans="6:8">
      <c r="F6703" s="1057"/>
      <c r="H6703" s="1057"/>
    </row>
    <row r="6704" spans="6:8">
      <c r="F6704" s="1057"/>
      <c r="H6704" s="1057"/>
    </row>
    <row r="6705" spans="6:8">
      <c r="F6705" s="1057"/>
      <c r="H6705" s="1057"/>
    </row>
    <row r="6706" spans="6:8">
      <c r="F6706" s="1057"/>
      <c r="H6706" s="1057"/>
    </row>
    <row r="6707" spans="6:8">
      <c r="F6707" s="1057"/>
      <c r="H6707" s="1057"/>
    </row>
    <row r="6708" spans="6:8">
      <c r="F6708" s="1057"/>
      <c r="H6708" s="1057"/>
    </row>
    <row r="6709" spans="6:8">
      <c r="F6709" s="1057"/>
      <c r="H6709" s="1057"/>
    </row>
    <row r="6710" spans="6:8">
      <c r="F6710" s="1057"/>
      <c r="H6710" s="1057"/>
    </row>
    <row r="6711" spans="6:8">
      <c r="F6711" s="1057"/>
      <c r="H6711" s="1057"/>
    </row>
    <row r="6712" spans="6:8">
      <c r="F6712" s="1057"/>
      <c r="H6712" s="1057"/>
    </row>
    <row r="6713" spans="6:8">
      <c r="F6713" s="1057"/>
      <c r="H6713" s="1057"/>
    </row>
    <row r="6714" spans="6:8">
      <c r="F6714" s="1057"/>
      <c r="H6714" s="1057"/>
    </row>
    <row r="6715" spans="6:8">
      <c r="F6715" s="1057"/>
      <c r="H6715" s="1057"/>
    </row>
    <row r="6716" spans="6:8">
      <c r="F6716" s="1057"/>
      <c r="H6716" s="1057"/>
    </row>
    <row r="6717" spans="6:8">
      <c r="F6717" s="1057"/>
      <c r="H6717" s="1057"/>
    </row>
    <row r="6718" spans="6:8">
      <c r="F6718" s="1057"/>
      <c r="H6718" s="1057"/>
    </row>
    <row r="6719" spans="6:8">
      <c r="F6719" s="1057"/>
      <c r="H6719" s="1057"/>
    </row>
    <row r="6720" spans="6:8">
      <c r="F6720" s="1057"/>
      <c r="H6720" s="1057"/>
    </row>
    <row r="6721" spans="6:8">
      <c r="F6721" s="1057"/>
      <c r="H6721" s="1057"/>
    </row>
    <row r="6722" spans="6:8">
      <c r="F6722" s="1057"/>
      <c r="H6722" s="1057"/>
    </row>
    <row r="6723" spans="6:8">
      <c r="F6723" s="1057"/>
      <c r="H6723" s="1057"/>
    </row>
    <row r="6724" spans="6:8">
      <c r="F6724" s="1057"/>
      <c r="H6724" s="1057"/>
    </row>
    <row r="6725" spans="6:8">
      <c r="F6725" s="1057"/>
      <c r="H6725" s="1057"/>
    </row>
    <row r="6726" spans="6:8">
      <c r="F6726" s="1057"/>
      <c r="H6726" s="1057"/>
    </row>
    <row r="6727" spans="6:8">
      <c r="F6727" s="1057"/>
      <c r="H6727" s="1057"/>
    </row>
    <row r="6728" spans="6:8">
      <c r="F6728" s="1057"/>
      <c r="H6728" s="1057"/>
    </row>
    <row r="6729" spans="6:8">
      <c r="F6729" s="1057"/>
      <c r="H6729" s="1057"/>
    </row>
    <row r="6730" spans="6:8">
      <c r="F6730" s="1057"/>
      <c r="H6730" s="1057"/>
    </row>
    <row r="6731" spans="6:8">
      <c r="F6731" s="1057"/>
      <c r="H6731" s="1057"/>
    </row>
    <row r="6732" spans="6:8">
      <c r="F6732" s="1057"/>
      <c r="H6732" s="1057"/>
    </row>
    <row r="6733" spans="6:8">
      <c r="F6733" s="1057"/>
      <c r="H6733" s="1057"/>
    </row>
    <row r="6734" spans="6:8">
      <c r="F6734" s="1057"/>
      <c r="H6734" s="1057"/>
    </row>
    <row r="6735" spans="6:8">
      <c r="F6735" s="1057"/>
      <c r="H6735" s="1057"/>
    </row>
    <row r="6736" spans="6:8">
      <c r="F6736" s="1057"/>
      <c r="H6736" s="1057"/>
    </row>
    <row r="6737" spans="6:8">
      <c r="F6737" s="1057"/>
      <c r="H6737" s="1057"/>
    </row>
    <row r="6738" spans="6:8">
      <c r="F6738" s="1057"/>
      <c r="H6738" s="1057"/>
    </row>
    <row r="6739" spans="6:8">
      <c r="F6739" s="1057"/>
      <c r="H6739" s="1057"/>
    </row>
    <row r="6740" spans="6:8">
      <c r="F6740" s="1057"/>
      <c r="H6740" s="1057"/>
    </row>
    <row r="6741" spans="6:8">
      <c r="F6741" s="1057"/>
      <c r="H6741" s="1057"/>
    </row>
    <row r="6742" spans="6:8">
      <c r="F6742" s="1057"/>
      <c r="H6742" s="1057"/>
    </row>
    <row r="6743" spans="6:8">
      <c r="F6743" s="1057"/>
      <c r="H6743" s="1057"/>
    </row>
    <row r="6744" spans="6:8">
      <c r="F6744" s="1057"/>
      <c r="H6744" s="1057"/>
    </row>
    <row r="6745" spans="6:8">
      <c r="F6745" s="1057"/>
      <c r="H6745" s="1057"/>
    </row>
    <row r="6746" spans="6:8">
      <c r="F6746" s="1057"/>
      <c r="H6746" s="1057"/>
    </row>
    <row r="6747" spans="6:8">
      <c r="F6747" s="1057"/>
      <c r="H6747" s="1057"/>
    </row>
    <row r="6748" spans="6:8">
      <c r="F6748" s="1057"/>
      <c r="H6748" s="1057"/>
    </row>
    <row r="6749" spans="6:8">
      <c r="F6749" s="1057"/>
      <c r="H6749" s="1057"/>
    </row>
    <row r="6750" spans="6:8">
      <c r="F6750" s="1057"/>
      <c r="H6750" s="1057"/>
    </row>
    <row r="6751" spans="6:8">
      <c r="F6751" s="1057"/>
      <c r="H6751" s="1057"/>
    </row>
    <row r="6752" spans="6:8">
      <c r="F6752" s="1057"/>
      <c r="H6752" s="1057"/>
    </row>
    <row r="6753" spans="6:8">
      <c r="F6753" s="1057"/>
      <c r="H6753" s="1057"/>
    </row>
    <row r="6754" spans="6:8">
      <c r="F6754" s="1057"/>
      <c r="H6754" s="1057"/>
    </row>
    <row r="6755" spans="6:8">
      <c r="F6755" s="1057"/>
      <c r="H6755" s="1057"/>
    </row>
    <row r="6756" spans="6:8">
      <c r="F6756" s="1057"/>
      <c r="H6756" s="1057"/>
    </row>
    <row r="6757" spans="6:8">
      <c r="F6757" s="1057"/>
      <c r="H6757" s="1057"/>
    </row>
    <row r="6758" spans="6:8">
      <c r="F6758" s="1057"/>
      <c r="H6758" s="1057"/>
    </row>
    <row r="6759" spans="6:8">
      <c r="F6759" s="1057"/>
      <c r="H6759" s="1057"/>
    </row>
    <row r="6760" spans="6:8">
      <c r="F6760" s="1057"/>
      <c r="H6760" s="1057"/>
    </row>
    <row r="6761" spans="6:8">
      <c r="F6761" s="1057"/>
      <c r="H6761" s="1057"/>
    </row>
    <row r="6762" spans="6:8">
      <c r="F6762" s="1057"/>
      <c r="H6762" s="1057"/>
    </row>
    <row r="6763" spans="6:8">
      <c r="F6763" s="1057"/>
      <c r="H6763" s="1057"/>
    </row>
    <row r="6764" spans="6:8">
      <c r="F6764" s="1057"/>
      <c r="H6764" s="1057"/>
    </row>
    <row r="6765" spans="6:8">
      <c r="F6765" s="1057"/>
      <c r="H6765" s="1057"/>
    </row>
    <row r="6766" spans="6:8">
      <c r="F6766" s="1057"/>
      <c r="H6766" s="1057"/>
    </row>
    <row r="6767" spans="6:8">
      <c r="F6767" s="1057"/>
      <c r="H6767" s="1057"/>
    </row>
    <row r="6768" spans="6:8">
      <c r="F6768" s="1057"/>
      <c r="H6768" s="1057"/>
    </row>
    <row r="6769" spans="6:8">
      <c r="F6769" s="1057"/>
      <c r="H6769" s="1057"/>
    </row>
    <row r="6770" spans="6:8">
      <c r="F6770" s="1057"/>
      <c r="H6770" s="1057"/>
    </row>
    <row r="6771" spans="6:8">
      <c r="F6771" s="1057"/>
      <c r="H6771" s="1057"/>
    </row>
    <row r="6772" spans="6:8">
      <c r="F6772" s="1057"/>
      <c r="H6772" s="1057"/>
    </row>
    <row r="6773" spans="6:8">
      <c r="F6773" s="1057"/>
      <c r="H6773" s="1057"/>
    </row>
    <row r="6774" spans="6:8">
      <c r="F6774" s="1057"/>
      <c r="H6774" s="1057"/>
    </row>
    <row r="6775" spans="6:8">
      <c r="F6775" s="1057"/>
      <c r="H6775" s="1057"/>
    </row>
    <row r="6776" spans="6:8">
      <c r="F6776" s="1057"/>
      <c r="H6776" s="1057"/>
    </row>
    <row r="6777" spans="6:8">
      <c r="F6777" s="1057"/>
      <c r="H6777" s="1057"/>
    </row>
    <row r="6778" spans="6:8">
      <c r="F6778" s="1057"/>
      <c r="H6778" s="1057"/>
    </row>
    <row r="6779" spans="6:8">
      <c r="F6779" s="1057"/>
      <c r="H6779" s="1057"/>
    </row>
    <row r="6780" spans="6:8">
      <c r="F6780" s="1057"/>
      <c r="H6780" s="1057"/>
    </row>
    <row r="6781" spans="6:8">
      <c r="F6781" s="1057"/>
      <c r="H6781" s="1057"/>
    </row>
    <row r="6782" spans="6:8">
      <c r="F6782" s="1057"/>
      <c r="H6782" s="1057"/>
    </row>
    <row r="6783" spans="6:8">
      <c r="F6783" s="1057"/>
      <c r="H6783" s="1057"/>
    </row>
    <row r="6784" spans="6:8">
      <c r="F6784" s="1057"/>
      <c r="H6784" s="1057"/>
    </row>
    <row r="6785" spans="6:8">
      <c r="F6785" s="1057"/>
      <c r="H6785" s="1057"/>
    </row>
    <row r="6786" spans="6:8">
      <c r="F6786" s="1057"/>
      <c r="H6786" s="1057"/>
    </row>
    <row r="6787" spans="6:8">
      <c r="F6787" s="1057"/>
      <c r="H6787" s="1057"/>
    </row>
    <row r="6788" spans="6:8">
      <c r="F6788" s="1057"/>
      <c r="H6788" s="1057"/>
    </row>
    <row r="6789" spans="6:8">
      <c r="F6789" s="1057"/>
      <c r="H6789" s="1057"/>
    </row>
    <row r="6790" spans="6:8">
      <c r="F6790" s="1057"/>
      <c r="H6790" s="1057"/>
    </row>
    <row r="6791" spans="6:8">
      <c r="F6791" s="1057"/>
      <c r="H6791" s="1057"/>
    </row>
    <row r="6792" spans="6:8">
      <c r="F6792" s="1057"/>
      <c r="H6792" s="1057"/>
    </row>
    <row r="6793" spans="6:8">
      <c r="F6793" s="1057"/>
      <c r="H6793" s="1057"/>
    </row>
    <row r="6794" spans="6:8">
      <c r="F6794" s="1057"/>
      <c r="H6794" s="1057"/>
    </row>
    <row r="6795" spans="6:8">
      <c r="F6795" s="1057"/>
      <c r="H6795" s="1057"/>
    </row>
    <row r="6796" spans="6:8">
      <c r="F6796" s="1057"/>
      <c r="H6796" s="1057"/>
    </row>
    <row r="6797" spans="6:8">
      <c r="F6797" s="1057"/>
      <c r="H6797" s="1057"/>
    </row>
    <row r="6798" spans="6:8">
      <c r="F6798" s="1057"/>
      <c r="H6798" s="1057"/>
    </row>
    <row r="6799" spans="6:8">
      <c r="F6799" s="1057"/>
      <c r="H6799" s="1057"/>
    </row>
    <row r="6800" spans="6:8">
      <c r="F6800" s="1057"/>
      <c r="H6800" s="1057"/>
    </row>
    <row r="6801" spans="6:8">
      <c r="F6801" s="1057"/>
      <c r="H6801" s="1057"/>
    </row>
    <row r="6802" spans="6:8">
      <c r="F6802" s="1057"/>
      <c r="H6802" s="1057"/>
    </row>
    <row r="6803" spans="6:8">
      <c r="F6803" s="1057"/>
      <c r="H6803" s="1057"/>
    </row>
    <row r="6804" spans="6:8">
      <c r="F6804" s="1057"/>
      <c r="H6804" s="1057"/>
    </row>
    <row r="6805" spans="6:8">
      <c r="F6805" s="1057"/>
      <c r="H6805" s="1057"/>
    </row>
    <row r="6806" spans="6:8">
      <c r="F6806" s="1057"/>
      <c r="H6806" s="1057"/>
    </row>
    <row r="6807" spans="6:8">
      <c r="F6807" s="1057"/>
      <c r="H6807" s="1057"/>
    </row>
    <row r="6808" spans="6:8">
      <c r="F6808" s="1057"/>
      <c r="H6808" s="1057"/>
    </row>
    <row r="6809" spans="6:8">
      <c r="F6809" s="1057"/>
      <c r="H6809" s="1057"/>
    </row>
    <row r="6810" spans="6:8">
      <c r="F6810" s="1057"/>
      <c r="H6810" s="1057"/>
    </row>
    <row r="6811" spans="6:8">
      <c r="F6811" s="1057"/>
      <c r="H6811" s="1057"/>
    </row>
    <row r="6812" spans="6:8">
      <c r="F6812" s="1057"/>
      <c r="H6812" s="1057"/>
    </row>
    <row r="6813" spans="6:8">
      <c r="F6813" s="1057"/>
      <c r="H6813" s="1057"/>
    </row>
    <row r="6814" spans="6:8">
      <c r="F6814" s="1057"/>
      <c r="H6814" s="1057"/>
    </row>
    <row r="6815" spans="6:8">
      <c r="F6815" s="1057"/>
      <c r="H6815" s="1057"/>
    </row>
    <row r="6816" spans="6:8">
      <c r="F6816" s="1057"/>
      <c r="H6816" s="1057"/>
    </row>
    <row r="6817" spans="6:8">
      <c r="F6817" s="1057"/>
      <c r="H6817" s="1057"/>
    </row>
    <row r="6818" spans="6:8">
      <c r="F6818" s="1057"/>
      <c r="H6818" s="1057"/>
    </row>
    <row r="6819" spans="6:8">
      <c r="F6819" s="1057"/>
      <c r="H6819" s="1057"/>
    </row>
    <row r="6820" spans="6:8">
      <c r="F6820" s="1057"/>
      <c r="H6820" s="1057"/>
    </row>
    <row r="6821" spans="6:8">
      <c r="F6821" s="1057"/>
      <c r="H6821" s="1057"/>
    </row>
    <row r="6822" spans="6:8">
      <c r="F6822" s="1057"/>
      <c r="H6822" s="1057"/>
    </row>
    <row r="6823" spans="6:8">
      <c r="F6823" s="1057"/>
      <c r="H6823" s="1057"/>
    </row>
    <row r="6824" spans="6:8">
      <c r="F6824" s="1057"/>
      <c r="H6824" s="1057"/>
    </row>
    <row r="6825" spans="6:8">
      <c r="F6825" s="1057"/>
      <c r="H6825" s="1057"/>
    </row>
    <row r="6826" spans="6:8">
      <c r="F6826" s="1057"/>
      <c r="H6826" s="1057"/>
    </row>
    <row r="6827" spans="6:8">
      <c r="F6827" s="1057"/>
      <c r="H6827" s="1057"/>
    </row>
    <row r="6828" spans="6:8">
      <c r="F6828" s="1057"/>
      <c r="H6828" s="1057"/>
    </row>
    <row r="6829" spans="6:8">
      <c r="F6829" s="1057"/>
      <c r="H6829" s="1057"/>
    </row>
    <row r="6830" spans="6:8">
      <c r="F6830" s="1057"/>
      <c r="H6830" s="1057"/>
    </row>
    <row r="6831" spans="6:8">
      <c r="F6831" s="1057"/>
      <c r="H6831" s="1057"/>
    </row>
    <row r="6832" spans="6:8">
      <c r="F6832" s="1057"/>
      <c r="H6832" s="1057"/>
    </row>
    <row r="6833" spans="6:8">
      <c r="F6833" s="1057"/>
      <c r="H6833" s="1057"/>
    </row>
    <row r="6834" spans="6:8">
      <c r="F6834" s="1057"/>
      <c r="H6834" s="1057"/>
    </row>
    <row r="6835" spans="6:8">
      <c r="F6835" s="1057"/>
      <c r="H6835" s="1057"/>
    </row>
    <row r="6836" spans="6:8">
      <c r="F6836" s="1057"/>
      <c r="H6836" s="1057"/>
    </row>
    <row r="6837" spans="6:8">
      <c r="F6837" s="1057"/>
      <c r="H6837" s="1057"/>
    </row>
    <row r="6838" spans="6:8">
      <c r="F6838" s="1057"/>
      <c r="H6838" s="1057"/>
    </row>
    <row r="6839" spans="6:8">
      <c r="F6839" s="1057"/>
      <c r="H6839" s="1057"/>
    </row>
    <row r="6840" spans="6:8">
      <c r="F6840" s="1057"/>
      <c r="H6840" s="1057"/>
    </row>
    <row r="6841" spans="6:8">
      <c r="F6841" s="1057"/>
      <c r="H6841" s="1057"/>
    </row>
    <row r="6842" spans="6:8">
      <c r="F6842" s="1057"/>
      <c r="H6842" s="1057"/>
    </row>
    <row r="6843" spans="6:8">
      <c r="F6843" s="1057"/>
      <c r="H6843" s="1057"/>
    </row>
    <row r="6844" spans="6:8">
      <c r="F6844" s="1057"/>
      <c r="H6844" s="1057"/>
    </row>
    <row r="6845" spans="6:8">
      <c r="F6845" s="1057"/>
      <c r="H6845" s="1057"/>
    </row>
    <row r="6846" spans="6:8">
      <c r="F6846" s="1057"/>
      <c r="H6846" s="1057"/>
    </row>
    <row r="6847" spans="6:8">
      <c r="F6847" s="1057"/>
      <c r="H6847" s="1057"/>
    </row>
    <row r="6848" spans="6:8">
      <c r="F6848" s="1057"/>
      <c r="H6848" s="1057"/>
    </row>
    <row r="6849" spans="6:8">
      <c r="F6849" s="1057"/>
      <c r="H6849" s="1057"/>
    </row>
    <row r="6850" spans="6:8">
      <c r="F6850" s="1057"/>
      <c r="H6850" s="1057"/>
    </row>
    <row r="6851" spans="6:8">
      <c r="F6851" s="1057"/>
      <c r="H6851" s="1057"/>
    </row>
    <row r="6852" spans="6:8">
      <c r="F6852" s="1057"/>
      <c r="H6852" s="1057"/>
    </row>
    <row r="6853" spans="6:8">
      <c r="F6853" s="1057"/>
      <c r="H6853" s="1057"/>
    </row>
    <row r="6854" spans="6:8">
      <c r="F6854" s="1057"/>
      <c r="H6854" s="1057"/>
    </row>
    <row r="6855" spans="6:8">
      <c r="F6855" s="1057"/>
      <c r="H6855" s="1057"/>
    </row>
    <row r="6856" spans="6:8">
      <c r="F6856" s="1057"/>
      <c r="H6856" s="1057"/>
    </row>
    <row r="6857" spans="6:8">
      <c r="F6857" s="1057"/>
      <c r="H6857" s="1057"/>
    </row>
    <row r="6858" spans="6:8">
      <c r="F6858" s="1057"/>
      <c r="H6858" s="1057"/>
    </row>
    <row r="6859" spans="6:8">
      <c r="F6859" s="1057"/>
      <c r="H6859" s="1057"/>
    </row>
    <row r="6860" spans="6:8">
      <c r="F6860" s="1057"/>
      <c r="H6860" s="1057"/>
    </row>
    <row r="6861" spans="6:8">
      <c r="F6861" s="1057"/>
      <c r="H6861" s="1057"/>
    </row>
    <row r="6862" spans="6:8">
      <c r="F6862" s="1057"/>
      <c r="H6862" s="1057"/>
    </row>
    <row r="6863" spans="6:8">
      <c r="F6863" s="1057"/>
      <c r="H6863" s="1057"/>
    </row>
    <row r="6864" spans="6:8">
      <c r="F6864" s="1057"/>
      <c r="H6864" s="1057"/>
    </row>
    <row r="6865" spans="6:8">
      <c r="F6865" s="1057"/>
      <c r="H6865" s="1057"/>
    </row>
    <row r="6866" spans="6:8">
      <c r="F6866" s="1057"/>
      <c r="H6866" s="1057"/>
    </row>
    <row r="6867" spans="6:8">
      <c r="F6867" s="1057"/>
      <c r="H6867" s="1057"/>
    </row>
    <row r="6868" spans="6:8">
      <c r="F6868" s="1057"/>
      <c r="H6868" s="1057"/>
    </row>
    <row r="6869" spans="6:8">
      <c r="F6869" s="1057"/>
      <c r="H6869" s="1057"/>
    </row>
    <row r="6870" spans="6:8">
      <c r="F6870" s="1057"/>
      <c r="H6870" s="1057"/>
    </row>
    <row r="6871" spans="6:8">
      <c r="F6871" s="1057"/>
      <c r="H6871" s="1057"/>
    </row>
    <row r="6872" spans="6:8">
      <c r="F6872" s="1057"/>
      <c r="H6872" s="1057"/>
    </row>
    <row r="6873" spans="6:8">
      <c r="F6873" s="1057"/>
      <c r="H6873" s="1057"/>
    </row>
    <row r="6874" spans="6:8">
      <c r="F6874" s="1057"/>
      <c r="H6874" s="1057"/>
    </row>
    <row r="6875" spans="6:8">
      <c r="F6875" s="1057"/>
      <c r="H6875" s="1057"/>
    </row>
    <row r="6876" spans="6:8">
      <c r="F6876" s="1057"/>
      <c r="H6876" s="1057"/>
    </row>
    <row r="6877" spans="6:8">
      <c r="F6877" s="1057"/>
      <c r="H6877" s="1057"/>
    </row>
    <row r="6878" spans="6:8">
      <c r="F6878" s="1057"/>
      <c r="H6878" s="1057"/>
    </row>
    <row r="6879" spans="6:8">
      <c r="F6879" s="1057"/>
      <c r="H6879" s="1057"/>
    </row>
    <row r="6880" spans="6:8">
      <c r="F6880" s="1057"/>
      <c r="H6880" s="1057"/>
    </row>
    <row r="6881" spans="6:8">
      <c r="F6881" s="1057"/>
      <c r="H6881" s="1057"/>
    </row>
    <row r="6882" spans="6:8">
      <c r="F6882" s="1057"/>
      <c r="H6882" s="1057"/>
    </row>
    <row r="6883" spans="6:8">
      <c r="F6883" s="1057"/>
      <c r="H6883" s="1057"/>
    </row>
    <row r="6884" spans="6:8">
      <c r="F6884" s="1057"/>
      <c r="H6884" s="1057"/>
    </row>
    <row r="6885" spans="6:8">
      <c r="F6885" s="1057"/>
      <c r="H6885" s="1057"/>
    </row>
    <row r="6886" spans="6:8">
      <c r="F6886" s="1057"/>
      <c r="H6886" s="1057"/>
    </row>
    <row r="6887" spans="6:8">
      <c r="F6887" s="1057"/>
      <c r="H6887" s="1057"/>
    </row>
    <row r="6888" spans="6:8">
      <c r="F6888" s="1057"/>
      <c r="H6888" s="1057"/>
    </row>
    <row r="6889" spans="6:8">
      <c r="F6889" s="1057"/>
      <c r="H6889" s="1057"/>
    </row>
    <row r="6890" spans="6:8">
      <c r="F6890" s="1057"/>
      <c r="H6890" s="1057"/>
    </row>
    <row r="6891" spans="6:8">
      <c r="F6891" s="1057"/>
      <c r="H6891" s="1057"/>
    </row>
    <row r="6892" spans="6:8">
      <c r="F6892" s="1057"/>
      <c r="H6892" s="1057"/>
    </row>
    <row r="6893" spans="6:8">
      <c r="F6893" s="1057"/>
      <c r="H6893" s="1057"/>
    </row>
    <row r="6894" spans="6:8">
      <c r="F6894" s="1057"/>
      <c r="H6894" s="1057"/>
    </row>
    <row r="6895" spans="6:8">
      <c r="F6895" s="1057"/>
      <c r="H6895" s="1057"/>
    </row>
    <row r="6896" spans="6:8">
      <c r="F6896" s="1057"/>
      <c r="H6896" s="1057"/>
    </row>
    <row r="6897" spans="6:8">
      <c r="F6897" s="1057"/>
      <c r="H6897" s="1057"/>
    </row>
    <row r="6898" spans="6:8">
      <c r="F6898" s="1057"/>
      <c r="H6898" s="1057"/>
    </row>
    <row r="6899" spans="6:8">
      <c r="F6899" s="1057"/>
      <c r="H6899" s="1057"/>
    </row>
    <row r="6900" spans="6:8">
      <c r="F6900" s="1057"/>
      <c r="H6900" s="1057"/>
    </row>
    <row r="6901" spans="6:8">
      <c r="F6901" s="1057"/>
      <c r="H6901" s="1057"/>
    </row>
    <row r="6902" spans="6:8">
      <c r="F6902" s="1057"/>
      <c r="H6902" s="1057"/>
    </row>
    <row r="6903" spans="6:8">
      <c r="F6903" s="1057"/>
      <c r="H6903" s="1057"/>
    </row>
    <row r="6904" spans="6:8">
      <c r="F6904" s="1057"/>
      <c r="H6904" s="1057"/>
    </row>
    <row r="6905" spans="6:8">
      <c r="F6905" s="1057"/>
      <c r="H6905" s="1057"/>
    </row>
    <row r="6906" spans="6:8">
      <c r="F6906" s="1057"/>
      <c r="H6906" s="1057"/>
    </row>
    <row r="6907" spans="6:8">
      <c r="F6907" s="1057"/>
      <c r="H6907" s="1057"/>
    </row>
    <row r="6908" spans="6:8">
      <c r="F6908" s="1057"/>
      <c r="H6908" s="1057"/>
    </row>
    <row r="6909" spans="6:8">
      <c r="F6909" s="1057"/>
      <c r="H6909" s="1057"/>
    </row>
    <row r="6910" spans="6:8">
      <c r="F6910" s="1057"/>
      <c r="H6910" s="1057"/>
    </row>
    <row r="6911" spans="6:8">
      <c r="F6911" s="1057"/>
      <c r="H6911" s="1057"/>
    </row>
    <row r="6912" spans="6:8">
      <c r="F6912" s="1057"/>
      <c r="H6912" s="1057"/>
    </row>
    <row r="6913" spans="6:8">
      <c r="F6913" s="1057"/>
      <c r="H6913" s="1057"/>
    </row>
    <row r="6914" spans="6:8">
      <c r="F6914" s="1057"/>
      <c r="H6914" s="1057"/>
    </row>
    <row r="6915" spans="6:8">
      <c r="F6915" s="1057"/>
      <c r="H6915" s="1057"/>
    </row>
    <row r="6916" spans="6:8">
      <c r="F6916" s="1057"/>
      <c r="H6916" s="1057"/>
    </row>
    <row r="6917" spans="6:8">
      <c r="F6917" s="1057"/>
      <c r="H6917" s="1057"/>
    </row>
    <row r="6918" spans="6:8">
      <c r="F6918" s="1057"/>
      <c r="H6918" s="1057"/>
    </row>
    <row r="6919" spans="6:8">
      <c r="F6919" s="1057"/>
      <c r="H6919" s="1057"/>
    </row>
    <row r="6920" spans="6:8">
      <c r="F6920" s="1057"/>
      <c r="H6920" s="1057"/>
    </row>
    <row r="6921" spans="6:8">
      <c r="F6921" s="1057"/>
      <c r="H6921" s="1057"/>
    </row>
    <row r="6922" spans="6:8">
      <c r="F6922" s="1057"/>
      <c r="H6922" s="1057"/>
    </row>
    <row r="6923" spans="6:8">
      <c r="F6923" s="1057"/>
      <c r="H6923" s="1057"/>
    </row>
    <row r="6924" spans="6:8">
      <c r="F6924" s="1057"/>
      <c r="H6924" s="1057"/>
    </row>
    <row r="6925" spans="6:8">
      <c r="F6925" s="1057"/>
      <c r="H6925" s="1057"/>
    </row>
    <row r="6926" spans="6:8">
      <c r="F6926" s="1057"/>
      <c r="H6926" s="1057"/>
    </row>
    <row r="6927" spans="6:8">
      <c r="F6927" s="1057"/>
      <c r="H6927" s="1057"/>
    </row>
    <row r="6928" spans="6:8">
      <c r="F6928" s="1057"/>
      <c r="H6928" s="1057"/>
    </row>
    <row r="6929" spans="6:8">
      <c r="F6929" s="1057"/>
      <c r="H6929" s="1057"/>
    </row>
    <row r="6930" spans="6:8">
      <c r="F6930" s="1057"/>
      <c r="H6930" s="1057"/>
    </row>
    <row r="6931" spans="6:8">
      <c r="F6931" s="1057"/>
      <c r="H6931" s="1057"/>
    </row>
    <row r="6932" spans="6:8">
      <c r="F6932" s="1057"/>
      <c r="H6932" s="1057"/>
    </row>
    <row r="6933" spans="6:8">
      <c r="F6933" s="1057"/>
      <c r="H6933" s="1057"/>
    </row>
    <row r="6934" spans="6:8">
      <c r="F6934" s="1057"/>
      <c r="H6934" s="1057"/>
    </row>
    <row r="6935" spans="6:8">
      <c r="F6935" s="1057"/>
      <c r="H6935" s="1057"/>
    </row>
    <row r="6936" spans="6:8">
      <c r="F6936" s="1057"/>
      <c r="H6936" s="1057"/>
    </row>
    <row r="6937" spans="6:8">
      <c r="F6937" s="1057"/>
      <c r="H6937" s="1057"/>
    </row>
    <row r="6938" spans="6:8">
      <c r="F6938" s="1057"/>
      <c r="H6938" s="1057"/>
    </row>
    <row r="6939" spans="6:8">
      <c r="F6939" s="1057"/>
      <c r="H6939" s="1057"/>
    </row>
    <row r="6940" spans="6:8">
      <c r="F6940" s="1057"/>
      <c r="H6940" s="1057"/>
    </row>
    <row r="6941" spans="6:8">
      <c r="F6941" s="1057"/>
      <c r="H6941" s="1057"/>
    </row>
    <row r="6942" spans="6:8">
      <c r="F6942" s="1057"/>
      <c r="H6942" s="1057"/>
    </row>
    <row r="6943" spans="6:8">
      <c r="F6943" s="1057"/>
      <c r="H6943" s="1057"/>
    </row>
    <row r="6944" spans="6:8">
      <c r="F6944" s="1057"/>
      <c r="H6944" s="1057"/>
    </row>
    <row r="6945" spans="6:8">
      <c r="F6945" s="1057"/>
      <c r="H6945" s="1057"/>
    </row>
    <row r="6946" spans="6:8">
      <c r="F6946" s="1057"/>
      <c r="H6946" s="1057"/>
    </row>
    <row r="6947" spans="6:8">
      <c r="F6947" s="1057"/>
      <c r="H6947" s="1057"/>
    </row>
    <row r="6948" spans="6:8">
      <c r="F6948" s="1057"/>
      <c r="H6948" s="1057"/>
    </row>
    <row r="6949" spans="6:8">
      <c r="F6949" s="1057"/>
      <c r="H6949" s="1057"/>
    </row>
    <row r="6950" spans="6:8">
      <c r="F6950" s="1057"/>
      <c r="H6950" s="1057"/>
    </row>
    <row r="6951" spans="6:8">
      <c r="F6951" s="1057"/>
      <c r="H6951" s="1057"/>
    </row>
    <row r="6952" spans="6:8">
      <c r="F6952" s="1057"/>
      <c r="H6952" s="1057"/>
    </row>
    <row r="6953" spans="6:8">
      <c r="F6953" s="1057"/>
      <c r="H6953" s="1057"/>
    </row>
    <row r="6954" spans="6:8">
      <c r="F6954" s="1057"/>
      <c r="H6954" s="1057"/>
    </row>
    <row r="6955" spans="6:8">
      <c r="F6955" s="1057"/>
      <c r="H6955" s="1057"/>
    </row>
    <row r="6956" spans="6:8">
      <c r="F6956" s="1057"/>
      <c r="H6956" s="1057"/>
    </row>
    <row r="6957" spans="6:8">
      <c r="F6957" s="1057"/>
      <c r="H6957" s="1057"/>
    </row>
    <row r="6958" spans="6:8">
      <c r="F6958" s="1057"/>
      <c r="H6958" s="1057"/>
    </row>
    <row r="6959" spans="6:8">
      <c r="F6959" s="1057"/>
      <c r="H6959" s="1057"/>
    </row>
    <row r="6960" spans="6:8">
      <c r="F6960" s="1057"/>
      <c r="H6960" s="1057"/>
    </row>
    <row r="6961" spans="6:8">
      <c r="F6961" s="1057"/>
      <c r="H6961" s="1057"/>
    </row>
    <row r="6962" spans="6:8">
      <c r="F6962" s="1057"/>
      <c r="H6962" s="1057"/>
    </row>
    <row r="6963" spans="6:8">
      <c r="F6963" s="1057"/>
      <c r="H6963" s="1057"/>
    </row>
    <row r="6964" spans="6:8">
      <c r="F6964" s="1057"/>
      <c r="H6964" s="1057"/>
    </row>
    <row r="6965" spans="6:8">
      <c r="F6965" s="1057"/>
      <c r="H6965" s="1057"/>
    </row>
    <row r="6966" spans="6:8">
      <c r="F6966" s="1057"/>
      <c r="H6966" s="1057"/>
    </row>
    <row r="6967" spans="6:8">
      <c r="F6967" s="1057"/>
      <c r="H6967" s="1057"/>
    </row>
    <row r="6968" spans="6:8">
      <c r="F6968" s="1057"/>
      <c r="H6968" s="1057"/>
    </row>
    <row r="6969" spans="6:8">
      <c r="F6969" s="1057"/>
      <c r="H6969" s="1057"/>
    </row>
    <row r="6970" spans="6:8">
      <c r="F6970" s="1057"/>
      <c r="H6970" s="1057"/>
    </row>
    <row r="6971" spans="6:8">
      <c r="F6971" s="1057"/>
      <c r="H6971" s="1057"/>
    </row>
    <row r="6972" spans="6:8">
      <c r="F6972" s="1057"/>
      <c r="H6972" s="1057"/>
    </row>
    <row r="6973" spans="6:8">
      <c r="F6973" s="1057"/>
      <c r="H6973" s="1057"/>
    </row>
    <row r="6974" spans="6:8">
      <c r="F6974" s="1057"/>
      <c r="H6974" s="1057"/>
    </row>
    <row r="6975" spans="6:8">
      <c r="F6975" s="1057"/>
      <c r="H6975" s="1057"/>
    </row>
    <row r="6976" spans="6:8">
      <c r="F6976" s="1057"/>
      <c r="H6976" s="1057"/>
    </row>
    <row r="6977" spans="6:8">
      <c r="F6977" s="1057"/>
      <c r="H6977" s="1057"/>
    </row>
    <row r="6978" spans="6:8">
      <c r="F6978" s="1057"/>
      <c r="H6978" s="1057"/>
    </row>
    <row r="6979" spans="6:8">
      <c r="F6979" s="1057"/>
      <c r="H6979" s="1057"/>
    </row>
    <row r="6980" spans="6:8">
      <c r="F6980" s="1057"/>
      <c r="H6980" s="1057"/>
    </row>
    <row r="6981" spans="6:8">
      <c r="F6981" s="1057"/>
      <c r="H6981" s="1057"/>
    </row>
    <row r="6982" spans="6:8">
      <c r="F6982" s="1057"/>
      <c r="H6982" s="1057"/>
    </row>
    <row r="6983" spans="6:8">
      <c r="F6983" s="1057"/>
      <c r="H6983" s="1057"/>
    </row>
    <row r="6984" spans="6:8">
      <c r="F6984" s="1057"/>
      <c r="H6984" s="1057"/>
    </row>
    <row r="6985" spans="6:8">
      <c r="F6985" s="1057"/>
      <c r="H6985" s="1057"/>
    </row>
    <row r="6986" spans="6:8">
      <c r="F6986" s="1057"/>
      <c r="H6986" s="1057"/>
    </row>
    <row r="6987" spans="6:8">
      <c r="F6987" s="1057"/>
      <c r="H6987" s="1057"/>
    </row>
    <row r="6988" spans="6:8">
      <c r="F6988" s="1057"/>
      <c r="H6988" s="1057"/>
    </row>
    <row r="6989" spans="6:8">
      <c r="F6989" s="1057"/>
      <c r="H6989" s="1057"/>
    </row>
    <row r="6990" spans="6:8">
      <c r="F6990" s="1057"/>
      <c r="H6990" s="1057"/>
    </row>
    <row r="6991" spans="6:8">
      <c r="F6991" s="1057"/>
      <c r="H6991" s="1057"/>
    </row>
    <row r="6992" spans="6:8">
      <c r="F6992" s="1057"/>
      <c r="H6992" s="1057"/>
    </row>
    <row r="6993" spans="6:8">
      <c r="F6993" s="1057"/>
      <c r="H6993" s="1057"/>
    </row>
    <row r="6994" spans="6:8">
      <c r="F6994" s="1057"/>
      <c r="H6994" s="1057"/>
    </row>
    <row r="6995" spans="6:8">
      <c r="F6995" s="1057"/>
      <c r="H6995" s="1057"/>
    </row>
    <row r="6996" spans="6:8">
      <c r="F6996" s="1057"/>
      <c r="H6996" s="1057"/>
    </row>
    <row r="6997" spans="6:8">
      <c r="F6997" s="1057"/>
      <c r="H6997" s="1057"/>
    </row>
    <row r="6998" spans="6:8">
      <c r="F6998" s="1057"/>
      <c r="H6998" s="1057"/>
    </row>
    <row r="6999" spans="6:8">
      <c r="F6999" s="1057"/>
      <c r="H6999" s="1057"/>
    </row>
    <row r="7000" spans="6:8">
      <c r="F7000" s="1057"/>
      <c r="H7000" s="1057"/>
    </row>
    <row r="7001" spans="6:8">
      <c r="F7001" s="1057"/>
      <c r="H7001" s="1057"/>
    </row>
    <row r="7002" spans="6:8">
      <c r="F7002" s="1057"/>
      <c r="H7002" s="1057"/>
    </row>
    <row r="7003" spans="6:8">
      <c r="F7003" s="1057"/>
      <c r="H7003" s="1057"/>
    </row>
    <row r="7004" spans="6:8">
      <c r="F7004" s="1057"/>
      <c r="H7004" s="1057"/>
    </row>
    <row r="7005" spans="6:8">
      <c r="F7005" s="1057"/>
      <c r="H7005" s="1057"/>
    </row>
    <row r="7006" spans="6:8">
      <c r="F7006" s="1057"/>
      <c r="H7006" s="1057"/>
    </row>
    <row r="7007" spans="6:8">
      <c r="F7007" s="1057"/>
      <c r="H7007" s="1057"/>
    </row>
    <row r="7008" spans="6:8">
      <c r="F7008" s="1057"/>
      <c r="H7008" s="1057"/>
    </row>
    <row r="7009" spans="6:8">
      <c r="F7009" s="1057"/>
      <c r="H7009" s="1057"/>
    </row>
    <row r="7010" spans="6:8">
      <c r="F7010" s="1057"/>
      <c r="H7010" s="1057"/>
    </row>
    <row r="7011" spans="6:8">
      <c r="F7011" s="1057"/>
      <c r="H7011" s="1057"/>
    </row>
    <row r="7012" spans="6:8">
      <c r="F7012" s="1057"/>
      <c r="H7012" s="1057"/>
    </row>
    <row r="7013" spans="6:8">
      <c r="F7013" s="1057"/>
      <c r="H7013" s="1057"/>
    </row>
    <row r="7014" spans="6:8">
      <c r="F7014" s="1057"/>
      <c r="H7014" s="1057"/>
    </row>
    <row r="7015" spans="6:8">
      <c r="F7015" s="1057"/>
      <c r="H7015" s="1057"/>
    </row>
    <row r="7016" spans="6:8">
      <c r="F7016" s="1057"/>
      <c r="H7016" s="1057"/>
    </row>
    <row r="7017" spans="6:8">
      <c r="F7017" s="1057"/>
      <c r="H7017" s="1057"/>
    </row>
    <row r="7018" spans="6:8">
      <c r="F7018" s="1057"/>
      <c r="H7018" s="1057"/>
    </row>
    <row r="7019" spans="6:8">
      <c r="F7019" s="1057"/>
      <c r="H7019" s="1057"/>
    </row>
    <row r="7020" spans="6:8">
      <c r="F7020" s="1057"/>
      <c r="H7020" s="1057"/>
    </row>
    <row r="7021" spans="6:8">
      <c r="F7021" s="1057"/>
      <c r="H7021" s="1057"/>
    </row>
    <row r="7022" spans="6:8">
      <c r="F7022" s="1057"/>
      <c r="H7022" s="1057"/>
    </row>
    <row r="7023" spans="6:8">
      <c r="F7023" s="1057"/>
      <c r="H7023" s="1057"/>
    </row>
    <row r="7024" spans="6:8">
      <c r="F7024" s="1057"/>
      <c r="H7024" s="1057"/>
    </row>
    <row r="7025" spans="6:8">
      <c r="F7025" s="1057"/>
      <c r="H7025" s="1057"/>
    </row>
    <row r="7026" spans="6:8">
      <c r="F7026" s="1057"/>
      <c r="H7026" s="1057"/>
    </row>
    <row r="7027" spans="6:8">
      <c r="F7027" s="1057"/>
      <c r="H7027" s="1057"/>
    </row>
    <row r="7028" spans="6:8">
      <c r="F7028" s="1057"/>
      <c r="H7028" s="1057"/>
    </row>
    <row r="7029" spans="6:8">
      <c r="F7029" s="1057"/>
      <c r="H7029" s="1057"/>
    </row>
    <row r="7030" spans="6:8">
      <c r="F7030" s="1057"/>
      <c r="H7030" s="1057"/>
    </row>
    <row r="7031" spans="6:8">
      <c r="F7031" s="1057"/>
      <c r="H7031" s="1057"/>
    </row>
    <row r="7032" spans="6:8">
      <c r="F7032" s="1057"/>
      <c r="H7032" s="1057"/>
    </row>
    <row r="7033" spans="6:8">
      <c r="F7033" s="1057"/>
      <c r="H7033" s="1057"/>
    </row>
    <row r="7034" spans="6:8">
      <c r="F7034" s="1057"/>
      <c r="H7034" s="1057"/>
    </row>
    <row r="7035" spans="6:8">
      <c r="F7035" s="1057"/>
      <c r="H7035" s="1057"/>
    </row>
    <row r="7036" spans="6:8">
      <c r="F7036" s="1057"/>
      <c r="H7036" s="1057"/>
    </row>
    <row r="7037" spans="6:8">
      <c r="F7037" s="1057"/>
      <c r="H7037" s="1057"/>
    </row>
    <row r="7038" spans="6:8">
      <c r="F7038" s="1057"/>
      <c r="H7038" s="1057"/>
    </row>
    <row r="7039" spans="6:8">
      <c r="F7039" s="1057"/>
      <c r="H7039" s="1057"/>
    </row>
    <row r="7040" spans="6:8">
      <c r="F7040" s="1057"/>
      <c r="H7040" s="1057"/>
    </row>
    <row r="7041" spans="6:8">
      <c r="F7041" s="1057"/>
      <c r="H7041" s="1057"/>
    </row>
    <row r="7042" spans="6:8">
      <c r="F7042" s="1057"/>
      <c r="H7042" s="1057"/>
    </row>
    <row r="7043" spans="6:8">
      <c r="F7043" s="1057"/>
      <c r="H7043" s="1057"/>
    </row>
    <row r="7044" spans="6:8">
      <c r="F7044" s="1057"/>
      <c r="H7044" s="1057"/>
    </row>
    <row r="7045" spans="6:8">
      <c r="F7045" s="1057"/>
      <c r="H7045" s="1057"/>
    </row>
    <row r="7046" spans="6:8">
      <c r="F7046" s="1057"/>
      <c r="H7046" s="1057"/>
    </row>
    <row r="7047" spans="6:8">
      <c r="F7047" s="1057"/>
      <c r="H7047" s="1057"/>
    </row>
    <row r="7048" spans="6:8">
      <c r="F7048" s="1057"/>
      <c r="H7048" s="1057"/>
    </row>
    <row r="7049" spans="6:8">
      <c r="F7049" s="1057"/>
      <c r="H7049" s="1057"/>
    </row>
    <row r="7050" spans="6:8">
      <c r="F7050" s="1057"/>
      <c r="H7050" s="1057"/>
    </row>
    <row r="7051" spans="6:8">
      <c r="F7051" s="1057"/>
      <c r="H7051" s="1057"/>
    </row>
    <row r="7052" spans="6:8">
      <c r="F7052" s="1057"/>
      <c r="H7052" s="1057"/>
    </row>
    <row r="7053" spans="6:8">
      <c r="F7053" s="1057"/>
      <c r="H7053" s="1057"/>
    </row>
    <row r="7054" spans="6:8">
      <c r="F7054" s="1057"/>
      <c r="H7054" s="1057"/>
    </row>
    <row r="7055" spans="6:8">
      <c r="F7055" s="1057"/>
      <c r="H7055" s="1057"/>
    </row>
    <row r="7056" spans="6:8">
      <c r="F7056" s="1057"/>
      <c r="H7056" s="1057"/>
    </row>
    <row r="7057" spans="6:8">
      <c r="F7057" s="1057"/>
      <c r="H7057" s="1057"/>
    </row>
    <row r="7058" spans="6:8">
      <c r="F7058" s="1057"/>
      <c r="H7058" s="1057"/>
    </row>
    <row r="7059" spans="6:8">
      <c r="F7059" s="1057"/>
      <c r="H7059" s="1057"/>
    </row>
    <row r="7060" spans="6:8">
      <c r="F7060" s="1057"/>
      <c r="H7060" s="1057"/>
    </row>
    <row r="7061" spans="6:8">
      <c r="F7061" s="1057"/>
      <c r="H7061" s="1057"/>
    </row>
    <row r="7062" spans="6:8">
      <c r="F7062" s="1057"/>
      <c r="H7062" s="1057"/>
    </row>
    <row r="7063" spans="6:8">
      <c r="F7063" s="1057"/>
      <c r="H7063" s="1057"/>
    </row>
    <row r="7064" spans="6:8">
      <c r="F7064" s="1057"/>
      <c r="H7064" s="1057"/>
    </row>
    <row r="7065" spans="6:8">
      <c r="F7065" s="1057"/>
      <c r="H7065" s="1057"/>
    </row>
    <row r="7066" spans="6:8">
      <c r="F7066" s="1057"/>
      <c r="H7066" s="1057"/>
    </row>
    <row r="7067" spans="6:8">
      <c r="F7067" s="1057"/>
      <c r="H7067" s="1057"/>
    </row>
    <row r="7068" spans="6:8">
      <c r="F7068" s="1057"/>
      <c r="H7068" s="1057"/>
    </row>
    <row r="7069" spans="6:8">
      <c r="F7069" s="1057"/>
      <c r="H7069" s="1057"/>
    </row>
    <row r="7070" spans="6:8">
      <c r="F7070" s="1057"/>
      <c r="H7070" s="1057"/>
    </row>
    <row r="7071" spans="6:8">
      <c r="F7071" s="1057"/>
      <c r="H7071" s="1057"/>
    </row>
    <row r="7072" spans="6:8">
      <c r="F7072" s="1057"/>
      <c r="H7072" s="1057"/>
    </row>
    <row r="7073" spans="6:8">
      <c r="F7073" s="1057"/>
      <c r="H7073" s="1057"/>
    </row>
    <row r="7074" spans="6:8">
      <c r="F7074" s="1057"/>
      <c r="H7074" s="1057"/>
    </row>
    <row r="7075" spans="6:8">
      <c r="F7075" s="1057"/>
      <c r="H7075" s="1057"/>
    </row>
    <row r="7076" spans="6:8">
      <c r="F7076" s="1057"/>
      <c r="H7076" s="1057"/>
    </row>
    <row r="7077" spans="6:8">
      <c r="F7077" s="1057"/>
      <c r="H7077" s="1057"/>
    </row>
    <row r="7078" spans="6:8">
      <c r="F7078" s="1057"/>
      <c r="H7078" s="1057"/>
    </row>
    <row r="7079" spans="6:8">
      <c r="F7079" s="1057"/>
      <c r="H7079" s="1057"/>
    </row>
    <row r="7080" spans="6:8">
      <c r="F7080" s="1057"/>
      <c r="H7080" s="1057"/>
    </row>
    <row r="7081" spans="6:8">
      <c r="F7081" s="1057"/>
      <c r="H7081" s="1057"/>
    </row>
    <row r="7082" spans="6:8">
      <c r="F7082" s="1057"/>
      <c r="H7082" s="1057"/>
    </row>
    <row r="7083" spans="6:8">
      <c r="F7083" s="1057"/>
      <c r="H7083" s="1057"/>
    </row>
    <row r="7084" spans="6:8">
      <c r="F7084" s="1057"/>
      <c r="H7084" s="1057"/>
    </row>
    <row r="7085" spans="6:8">
      <c r="F7085" s="1057"/>
      <c r="H7085" s="1057"/>
    </row>
    <row r="7086" spans="6:8">
      <c r="F7086" s="1057"/>
      <c r="H7086" s="1057"/>
    </row>
    <row r="7087" spans="6:8">
      <c r="F7087" s="1057"/>
      <c r="H7087" s="1057"/>
    </row>
    <row r="7088" spans="6:8">
      <c r="F7088" s="1057"/>
      <c r="H7088" s="1057"/>
    </row>
    <row r="7089" spans="6:8">
      <c r="F7089" s="1057"/>
      <c r="H7089" s="1057"/>
    </row>
    <row r="7090" spans="6:8">
      <c r="F7090" s="1057"/>
      <c r="H7090" s="1057"/>
    </row>
    <row r="7091" spans="6:8">
      <c r="F7091" s="1057"/>
      <c r="H7091" s="1057"/>
    </row>
    <row r="7092" spans="6:8">
      <c r="F7092" s="1057"/>
      <c r="H7092" s="1057"/>
    </row>
    <row r="7093" spans="6:8">
      <c r="F7093" s="1057"/>
      <c r="H7093" s="1057"/>
    </row>
    <row r="7094" spans="6:8">
      <c r="F7094" s="1057"/>
      <c r="H7094" s="1057"/>
    </row>
    <row r="7095" spans="6:8">
      <c r="F7095" s="1057"/>
      <c r="H7095" s="1057"/>
    </row>
    <row r="7096" spans="6:8">
      <c r="F7096" s="1057"/>
      <c r="H7096" s="1057"/>
    </row>
    <row r="7097" spans="6:8">
      <c r="F7097" s="1057"/>
      <c r="H7097" s="1057"/>
    </row>
    <row r="7098" spans="6:8">
      <c r="F7098" s="1057"/>
      <c r="H7098" s="1057"/>
    </row>
    <row r="7099" spans="6:8">
      <c r="F7099" s="1057"/>
      <c r="H7099" s="1057"/>
    </row>
    <row r="7100" spans="6:8">
      <c r="F7100" s="1057"/>
      <c r="H7100" s="1057"/>
    </row>
    <row r="7101" spans="6:8">
      <c r="F7101" s="1057"/>
      <c r="H7101" s="1057"/>
    </row>
    <row r="7102" spans="6:8">
      <c r="F7102" s="1057"/>
      <c r="H7102" s="1057"/>
    </row>
    <row r="7103" spans="6:8">
      <c r="F7103" s="1057"/>
      <c r="H7103" s="1057"/>
    </row>
    <row r="7104" spans="6:8">
      <c r="F7104" s="1057"/>
      <c r="H7104" s="1057"/>
    </row>
    <row r="7105" spans="6:8">
      <c r="F7105" s="1057"/>
      <c r="H7105" s="1057"/>
    </row>
    <row r="7106" spans="6:8">
      <c r="F7106" s="1057"/>
      <c r="H7106" s="1057"/>
    </row>
    <row r="7107" spans="6:8">
      <c r="F7107" s="1057"/>
      <c r="H7107" s="1057"/>
    </row>
    <row r="7108" spans="6:8">
      <c r="F7108" s="1057"/>
      <c r="H7108" s="1057"/>
    </row>
    <row r="7109" spans="6:8">
      <c r="F7109" s="1057"/>
      <c r="H7109" s="1057"/>
    </row>
    <row r="7110" spans="6:8">
      <c r="F7110" s="1057"/>
      <c r="H7110" s="1057"/>
    </row>
    <row r="7111" spans="6:8">
      <c r="F7111" s="1057"/>
      <c r="H7111" s="1057"/>
    </row>
    <row r="7112" spans="6:8">
      <c r="F7112" s="1057"/>
      <c r="H7112" s="1057"/>
    </row>
    <row r="7113" spans="6:8">
      <c r="F7113" s="1057"/>
      <c r="H7113" s="1057"/>
    </row>
    <row r="7114" spans="6:8">
      <c r="F7114" s="1057"/>
      <c r="H7114" s="1057"/>
    </row>
    <row r="7115" spans="6:8">
      <c r="F7115" s="1057"/>
      <c r="H7115" s="1057"/>
    </row>
    <row r="7116" spans="6:8">
      <c r="F7116" s="1057"/>
      <c r="H7116" s="1057"/>
    </row>
    <row r="7117" spans="6:8">
      <c r="F7117" s="1057"/>
      <c r="H7117" s="1057"/>
    </row>
    <row r="7118" spans="6:8">
      <c r="F7118" s="1057"/>
      <c r="H7118" s="1057"/>
    </row>
    <row r="7119" spans="6:8">
      <c r="F7119" s="1057"/>
      <c r="H7119" s="1057"/>
    </row>
    <row r="7120" spans="6:8">
      <c r="F7120" s="1057"/>
      <c r="H7120" s="1057"/>
    </row>
    <row r="7121" spans="6:8">
      <c r="F7121" s="1057"/>
      <c r="H7121" s="1057"/>
    </row>
    <row r="7122" spans="6:8">
      <c r="F7122" s="1057"/>
      <c r="H7122" s="1057"/>
    </row>
    <row r="7123" spans="6:8">
      <c r="F7123" s="1057"/>
      <c r="H7123" s="1057"/>
    </row>
    <row r="7124" spans="6:8">
      <c r="F7124" s="1057"/>
      <c r="H7124" s="1057"/>
    </row>
    <row r="7125" spans="6:8">
      <c r="F7125" s="1057"/>
      <c r="H7125" s="1057"/>
    </row>
    <row r="7126" spans="6:8">
      <c r="F7126" s="1057"/>
      <c r="H7126" s="1057"/>
    </row>
    <row r="7127" spans="6:8">
      <c r="F7127" s="1057"/>
      <c r="H7127" s="1057"/>
    </row>
    <row r="7128" spans="6:8">
      <c r="F7128" s="1057"/>
      <c r="H7128" s="1057"/>
    </row>
    <row r="7129" spans="6:8">
      <c r="F7129" s="1057"/>
      <c r="H7129" s="1057"/>
    </row>
    <row r="7130" spans="6:8">
      <c r="F7130" s="1057"/>
      <c r="H7130" s="1057"/>
    </row>
    <row r="7131" spans="6:8">
      <c r="F7131" s="1057"/>
      <c r="H7131" s="1057"/>
    </row>
    <row r="7132" spans="6:8">
      <c r="F7132" s="1057"/>
      <c r="H7132" s="1057"/>
    </row>
    <row r="7133" spans="6:8">
      <c r="F7133" s="1057"/>
      <c r="H7133" s="1057"/>
    </row>
    <row r="7134" spans="6:8">
      <c r="F7134" s="1057"/>
      <c r="H7134" s="1057"/>
    </row>
    <row r="7135" spans="6:8">
      <c r="F7135" s="1057"/>
      <c r="H7135" s="1057"/>
    </row>
    <row r="7136" spans="6:8">
      <c r="F7136" s="1057"/>
      <c r="H7136" s="1057"/>
    </row>
    <row r="7137" spans="6:8">
      <c r="F7137" s="1057"/>
      <c r="H7137" s="1057"/>
    </row>
    <row r="7138" spans="6:8">
      <c r="F7138" s="1057"/>
      <c r="H7138" s="1057"/>
    </row>
    <row r="7139" spans="6:8">
      <c r="F7139" s="1057"/>
      <c r="H7139" s="1057"/>
    </row>
    <row r="7140" spans="6:8">
      <c r="F7140" s="1057"/>
      <c r="H7140" s="1057"/>
    </row>
    <row r="7141" spans="6:8">
      <c r="F7141" s="1057"/>
      <c r="H7141" s="1057"/>
    </row>
    <row r="7142" spans="6:8">
      <c r="F7142" s="1057"/>
      <c r="H7142" s="1057"/>
    </row>
    <row r="7143" spans="6:8">
      <c r="F7143" s="1057"/>
      <c r="H7143" s="1057"/>
    </row>
    <row r="7144" spans="6:8">
      <c r="F7144" s="1057"/>
      <c r="H7144" s="1057"/>
    </row>
    <row r="7145" spans="6:8">
      <c r="F7145" s="1057"/>
      <c r="H7145" s="1057"/>
    </row>
    <row r="7146" spans="6:8">
      <c r="F7146" s="1057"/>
      <c r="H7146" s="1057"/>
    </row>
    <row r="7147" spans="6:8">
      <c r="F7147" s="1057"/>
      <c r="H7147" s="1057"/>
    </row>
    <row r="7148" spans="6:8">
      <c r="F7148" s="1057"/>
      <c r="H7148" s="1057"/>
    </row>
    <row r="7149" spans="6:8">
      <c r="F7149" s="1057"/>
      <c r="H7149" s="1057"/>
    </row>
    <row r="7150" spans="6:8">
      <c r="F7150" s="1057"/>
      <c r="H7150" s="1057"/>
    </row>
    <row r="7151" spans="6:8">
      <c r="F7151" s="1057"/>
      <c r="H7151" s="1057"/>
    </row>
    <row r="7152" spans="6:8">
      <c r="F7152" s="1057"/>
      <c r="H7152" s="1057"/>
    </row>
    <row r="7153" spans="6:8">
      <c r="F7153" s="1057"/>
      <c r="H7153" s="1057"/>
    </row>
    <row r="7154" spans="6:8">
      <c r="F7154" s="1057"/>
      <c r="H7154" s="1057"/>
    </row>
    <row r="7155" spans="6:8">
      <c r="F7155" s="1057"/>
      <c r="H7155" s="1057"/>
    </row>
    <row r="7156" spans="6:8">
      <c r="F7156" s="1057"/>
      <c r="H7156" s="1057"/>
    </row>
    <row r="7157" spans="6:8">
      <c r="F7157" s="1057"/>
      <c r="H7157" s="1057"/>
    </row>
    <row r="7158" spans="6:8">
      <c r="F7158" s="1057"/>
      <c r="H7158" s="1057"/>
    </row>
    <row r="7159" spans="6:8">
      <c r="F7159" s="1057"/>
      <c r="H7159" s="1057"/>
    </row>
    <row r="7160" spans="6:8">
      <c r="F7160" s="1057"/>
      <c r="H7160" s="1057"/>
    </row>
    <row r="7161" spans="6:8">
      <c r="F7161" s="1057"/>
      <c r="H7161" s="1057"/>
    </row>
    <row r="7162" spans="6:8">
      <c r="F7162" s="1057"/>
      <c r="H7162" s="1057"/>
    </row>
    <row r="7163" spans="6:8">
      <c r="F7163" s="1057"/>
      <c r="H7163" s="1057"/>
    </row>
    <row r="7164" spans="6:8">
      <c r="F7164" s="1057"/>
      <c r="H7164" s="1057"/>
    </row>
    <row r="7165" spans="6:8">
      <c r="F7165" s="1057"/>
      <c r="H7165" s="1057"/>
    </row>
    <row r="7166" spans="6:8">
      <c r="F7166" s="1057"/>
      <c r="H7166" s="1057"/>
    </row>
    <row r="7167" spans="6:8">
      <c r="F7167" s="1057"/>
      <c r="H7167" s="1057"/>
    </row>
    <row r="7168" spans="6:8">
      <c r="F7168" s="1057"/>
      <c r="H7168" s="1057"/>
    </row>
    <row r="7169" spans="6:8">
      <c r="F7169" s="1057"/>
      <c r="H7169" s="1057"/>
    </row>
    <row r="7170" spans="6:8">
      <c r="F7170" s="1057"/>
      <c r="H7170" s="1057"/>
    </row>
    <row r="7171" spans="6:8">
      <c r="F7171" s="1057"/>
      <c r="H7171" s="1057"/>
    </row>
    <row r="7172" spans="6:8">
      <c r="F7172" s="1057"/>
      <c r="H7172" s="1057"/>
    </row>
    <row r="7173" spans="6:8">
      <c r="F7173" s="1057"/>
      <c r="H7173" s="1057"/>
    </row>
    <row r="7174" spans="6:8">
      <c r="F7174" s="1057"/>
      <c r="H7174" s="1057"/>
    </row>
    <row r="7175" spans="6:8">
      <c r="F7175" s="1057"/>
      <c r="H7175" s="1057"/>
    </row>
    <row r="7176" spans="6:8">
      <c r="F7176" s="1057"/>
      <c r="H7176" s="1057"/>
    </row>
    <row r="7177" spans="6:8">
      <c r="F7177" s="1057"/>
      <c r="H7177" s="1057"/>
    </row>
    <row r="7178" spans="6:8">
      <c r="F7178" s="1057"/>
      <c r="H7178" s="1057"/>
    </row>
    <row r="7179" spans="6:8">
      <c r="F7179" s="1057"/>
      <c r="H7179" s="1057"/>
    </row>
    <row r="7180" spans="6:8">
      <c r="F7180" s="1057"/>
      <c r="H7180" s="1057"/>
    </row>
    <row r="7181" spans="6:8">
      <c r="F7181" s="1057"/>
      <c r="H7181" s="1057"/>
    </row>
    <row r="7182" spans="6:8">
      <c r="F7182" s="1057"/>
      <c r="H7182" s="1057"/>
    </row>
    <row r="7183" spans="6:8">
      <c r="F7183" s="1057"/>
      <c r="H7183" s="1057"/>
    </row>
    <row r="7184" spans="6:8">
      <c r="F7184" s="1057"/>
      <c r="H7184" s="1057"/>
    </row>
    <row r="7185" spans="6:8">
      <c r="F7185" s="1057"/>
      <c r="H7185" s="1057"/>
    </row>
    <row r="7186" spans="6:8">
      <c r="F7186" s="1057"/>
      <c r="H7186" s="1057"/>
    </row>
    <row r="7187" spans="6:8">
      <c r="F7187" s="1057"/>
      <c r="H7187" s="1057"/>
    </row>
    <row r="7188" spans="6:8">
      <c r="F7188" s="1057"/>
      <c r="H7188" s="1057"/>
    </row>
    <row r="7189" spans="6:8">
      <c r="F7189" s="1057"/>
      <c r="H7189" s="1057"/>
    </row>
    <row r="7190" spans="6:8">
      <c r="F7190" s="1057"/>
      <c r="H7190" s="1057"/>
    </row>
    <row r="7191" spans="6:8">
      <c r="F7191" s="1057"/>
      <c r="H7191" s="1057"/>
    </row>
    <row r="7192" spans="6:8">
      <c r="F7192" s="1057"/>
      <c r="H7192" s="1057"/>
    </row>
    <row r="7193" spans="6:8">
      <c r="F7193" s="1057"/>
      <c r="H7193" s="1057"/>
    </row>
    <row r="7194" spans="6:8">
      <c r="F7194" s="1057"/>
      <c r="H7194" s="1057"/>
    </row>
    <row r="7195" spans="6:8">
      <c r="F7195" s="1057"/>
      <c r="H7195" s="1057"/>
    </row>
    <row r="7196" spans="6:8">
      <c r="F7196" s="1057"/>
      <c r="H7196" s="1057"/>
    </row>
    <row r="7197" spans="6:8">
      <c r="F7197" s="1057"/>
      <c r="H7197" s="1057"/>
    </row>
    <row r="7198" spans="6:8">
      <c r="F7198" s="1057"/>
      <c r="H7198" s="1057"/>
    </row>
    <row r="7199" spans="6:8">
      <c r="F7199" s="1057"/>
      <c r="H7199" s="1057"/>
    </row>
    <row r="7200" spans="6:8">
      <c r="F7200" s="1057"/>
      <c r="H7200" s="1057"/>
    </row>
    <row r="7201" spans="6:8">
      <c r="F7201" s="1057"/>
      <c r="H7201" s="1057"/>
    </row>
    <row r="7202" spans="6:8">
      <c r="F7202" s="1057"/>
      <c r="H7202" s="1057"/>
    </row>
    <row r="7203" spans="6:8">
      <c r="F7203" s="1057"/>
      <c r="H7203" s="1057"/>
    </row>
    <row r="7204" spans="6:8">
      <c r="F7204" s="1057"/>
      <c r="H7204" s="1057"/>
    </row>
    <row r="7205" spans="6:8">
      <c r="F7205" s="1057"/>
      <c r="H7205" s="1057"/>
    </row>
    <row r="7206" spans="6:8">
      <c r="F7206" s="1057"/>
      <c r="H7206" s="1057"/>
    </row>
    <row r="7207" spans="6:8">
      <c r="F7207" s="1057"/>
      <c r="H7207" s="1057"/>
    </row>
    <row r="7208" spans="6:8">
      <c r="F7208" s="1057"/>
      <c r="H7208" s="1057"/>
    </row>
    <row r="7209" spans="6:8">
      <c r="F7209" s="1057"/>
      <c r="H7209" s="1057"/>
    </row>
    <row r="7210" spans="6:8">
      <c r="F7210" s="1057"/>
      <c r="H7210" s="1057"/>
    </row>
    <row r="7211" spans="6:8">
      <c r="F7211" s="1057"/>
      <c r="H7211" s="1057"/>
    </row>
    <row r="7212" spans="6:8">
      <c r="F7212" s="1057"/>
      <c r="H7212" s="1057"/>
    </row>
    <row r="7213" spans="6:8">
      <c r="F7213" s="1057"/>
      <c r="H7213" s="1057"/>
    </row>
    <row r="7214" spans="6:8">
      <c r="F7214" s="1057"/>
      <c r="H7214" s="1057"/>
    </row>
    <row r="7215" spans="6:8">
      <c r="F7215" s="1057"/>
      <c r="H7215" s="1057"/>
    </row>
    <row r="7216" spans="6:8">
      <c r="F7216" s="1057"/>
      <c r="H7216" s="1057"/>
    </row>
    <row r="7217" spans="6:8">
      <c r="F7217" s="1057"/>
      <c r="H7217" s="1057"/>
    </row>
    <row r="7218" spans="6:8">
      <c r="F7218" s="1057"/>
      <c r="H7218" s="1057"/>
    </row>
    <row r="7219" spans="6:8">
      <c r="F7219" s="1057"/>
      <c r="H7219" s="1057"/>
    </row>
    <row r="7220" spans="6:8">
      <c r="F7220" s="1057"/>
      <c r="H7220" s="1057"/>
    </row>
    <row r="7221" spans="6:8">
      <c r="F7221" s="1057"/>
      <c r="H7221" s="1057"/>
    </row>
    <row r="7222" spans="6:8">
      <c r="F7222" s="1057"/>
      <c r="H7222" s="1057"/>
    </row>
    <row r="7223" spans="6:8">
      <c r="F7223" s="1057"/>
      <c r="H7223" s="1057"/>
    </row>
    <row r="7224" spans="6:8">
      <c r="F7224" s="1057"/>
      <c r="H7224" s="1057"/>
    </row>
    <row r="7225" spans="6:8">
      <c r="F7225" s="1057"/>
      <c r="H7225" s="1057"/>
    </row>
    <row r="7226" spans="6:8">
      <c r="F7226" s="1057"/>
      <c r="H7226" s="1057"/>
    </row>
    <row r="7227" spans="6:8">
      <c r="F7227" s="1057"/>
      <c r="H7227" s="1057"/>
    </row>
    <row r="7228" spans="6:8">
      <c r="F7228" s="1057"/>
      <c r="H7228" s="1057"/>
    </row>
    <row r="7229" spans="6:8">
      <c r="F7229" s="1057"/>
      <c r="H7229" s="1057"/>
    </row>
    <row r="7230" spans="6:8">
      <c r="F7230" s="1057"/>
      <c r="H7230" s="1057"/>
    </row>
    <row r="7231" spans="6:8">
      <c r="F7231" s="1057"/>
      <c r="H7231" s="1057"/>
    </row>
    <row r="7232" spans="6:8">
      <c r="F7232" s="1057"/>
      <c r="H7232" s="1057"/>
    </row>
    <row r="7233" spans="6:8">
      <c r="F7233" s="1057"/>
      <c r="H7233" s="1057"/>
    </row>
    <row r="7234" spans="6:8">
      <c r="F7234" s="1057"/>
      <c r="H7234" s="1057"/>
    </row>
    <row r="7235" spans="6:8">
      <c r="F7235" s="1057"/>
      <c r="H7235" s="1057"/>
    </row>
    <row r="7236" spans="6:8">
      <c r="F7236" s="1057"/>
      <c r="H7236" s="1057"/>
    </row>
    <row r="7237" spans="6:8">
      <c r="F7237" s="1057"/>
      <c r="H7237" s="1057"/>
    </row>
    <row r="7238" spans="6:8">
      <c r="F7238" s="1057"/>
      <c r="H7238" s="1057"/>
    </row>
    <row r="7239" spans="6:8">
      <c r="F7239" s="1057"/>
      <c r="H7239" s="1057"/>
    </row>
    <row r="7240" spans="6:8">
      <c r="F7240" s="1057"/>
      <c r="H7240" s="1057"/>
    </row>
    <row r="7241" spans="6:8">
      <c r="F7241" s="1057"/>
      <c r="H7241" s="1057"/>
    </row>
    <row r="7242" spans="6:8">
      <c r="F7242" s="1057"/>
      <c r="H7242" s="1057"/>
    </row>
    <row r="7243" spans="6:8">
      <c r="F7243" s="1057"/>
      <c r="H7243" s="1057"/>
    </row>
    <row r="7244" spans="6:8">
      <c r="F7244" s="1057"/>
      <c r="H7244" s="1057"/>
    </row>
    <row r="7245" spans="6:8">
      <c r="F7245" s="1057"/>
      <c r="H7245" s="1057"/>
    </row>
    <row r="7246" spans="6:8">
      <c r="F7246" s="1057"/>
      <c r="H7246" s="1057"/>
    </row>
    <row r="7247" spans="6:8">
      <c r="F7247" s="1057"/>
      <c r="H7247" s="1057"/>
    </row>
    <row r="7248" spans="6:8">
      <c r="F7248" s="1057"/>
      <c r="H7248" s="1057"/>
    </row>
    <row r="7249" spans="6:8">
      <c r="F7249" s="1057"/>
      <c r="H7249" s="1057"/>
    </row>
    <row r="7250" spans="6:8">
      <c r="F7250" s="1057"/>
      <c r="H7250" s="1057"/>
    </row>
    <row r="7251" spans="6:8">
      <c r="F7251" s="1057"/>
      <c r="H7251" s="1057"/>
    </row>
    <row r="7252" spans="6:8">
      <c r="F7252" s="1057"/>
      <c r="H7252" s="1057"/>
    </row>
    <row r="7253" spans="6:8">
      <c r="F7253" s="1057"/>
      <c r="H7253" s="1057"/>
    </row>
    <row r="7254" spans="6:8">
      <c r="F7254" s="1057"/>
      <c r="H7254" s="1057"/>
    </row>
    <row r="7255" spans="6:8">
      <c r="F7255" s="1057"/>
      <c r="H7255" s="1057"/>
    </row>
    <row r="7256" spans="6:8">
      <c r="F7256" s="1057"/>
      <c r="H7256" s="1057"/>
    </row>
    <row r="7257" spans="6:8">
      <c r="F7257" s="1057"/>
      <c r="H7257" s="1057"/>
    </row>
    <row r="7258" spans="6:8">
      <c r="F7258" s="1057"/>
      <c r="H7258" s="1057"/>
    </row>
    <row r="7259" spans="6:8">
      <c r="F7259" s="1057"/>
      <c r="H7259" s="1057"/>
    </row>
    <row r="7260" spans="6:8">
      <c r="F7260" s="1057"/>
      <c r="H7260" s="1057"/>
    </row>
    <row r="7261" spans="6:8">
      <c r="F7261" s="1057"/>
      <c r="H7261" s="1057"/>
    </row>
    <row r="7262" spans="6:8">
      <c r="F7262" s="1057"/>
      <c r="H7262" s="1057"/>
    </row>
    <row r="7263" spans="6:8">
      <c r="F7263" s="1057"/>
      <c r="H7263" s="1057"/>
    </row>
    <row r="7264" spans="6:8">
      <c r="F7264" s="1057"/>
      <c r="H7264" s="1057"/>
    </row>
    <row r="7265" spans="6:8">
      <c r="F7265" s="1057"/>
      <c r="H7265" s="1057"/>
    </row>
    <row r="7266" spans="6:8">
      <c r="F7266" s="1057"/>
      <c r="H7266" s="1057"/>
    </row>
    <row r="7267" spans="6:8">
      <c r="F7267" s="1057"/>
      <c r="H7267" s="1057"/>
    </row>
    <row r="7268" spans="6:8">
      <c r="F7268" s="1057"/>
      <c r="H7268" s="1057"/>
    </row>
    <row r="7269" spans="6:8">
      <c r="F7269" s="1057"/>
      <c r="H7269" s="1057"/>
    </row>
    <row r="7270" spans="6:8">
      <c r="F7270" s="1057"/>
      <c r="H7270" s="1057"/>
    </row>
    <row r="7271" spans="6:8">
      <c r="F7271" s="1057"/>
      <c r="H7271" s="1057"/>
    </row>
    <row r="7272" spans="6:8">
      <c r="F7272" s="1057"/>
      <c r="H7272" s="1057"/>
    </row>
    <row r="7273" spans="6:8">
      <c r="F7273" s="1057"/>
      <c r="H7273" s="1057"/>
    </row>
    <row r="7274" spans="6:8">
      <c r="F7274" s="1057"/>
      <c r="H7274" s="1057"/>
    </row>
    <row r="7275" spans="6:8">
      <c r="F7275" s="1057"/>
      <c r="H7275" s="1057"/>
    </row>
    <row r="7276" spans="6:8">
      <c r="F7276" s="1057"/>
      <c r="H7276" s="1057"/>
    </row>
    <row r="7277" spans="6:8">
      <c r="F7277" s="1057"/>
      <c r="H7277" s="1057"/>
    </row>
    <row r="7278" spans="6:8">
      <c r="F7278" s="1057"/>
      <c r="H7278" s="1057"/>
    </row>
    <row r="7279" spans="6:8">
      <c r="F7279" s="1057"/>
      <c r="H7279" s="1057"/>
    </row>
    <row r="7280" spans="6:8">
      <c r="F7280" s="1057"/>
      <c r="H7280" s="1057"/>
    </row>
    <row r="7281" spans="6:8">
      <c r="F7281" s="1057"/>
      <c r="H7281" s="1057"/>
    </row>
    <row r="7282" spans="6:8">
      <c r="F7282" s="1057"/>
      <c r="H7282" s="1057"/>
    </row>
    <row r="7283" spans="6:8">
      <c r="F7283" s="1057"/>
      <c r="H7283" s="1057"/>
    </row>
    <row r="7284" spans="6:8">
      <c r="F7284" s="1057"/>
      <c r="H7284" s="1057"/>
    </row>
    <row r="7285" spans="6:8">
      <c r="F7285" s="1057"/>
      <c r="H7285" s="1057"/>
    </row>
    <row r="7286" spans="6:8">
      <c r="F7286" s="1057"/>
      <c r="H7286" s="1057"/>
    </row>
    <row r="7287" spans="6:8">
      <c r="F7287" s="1057"/>
      <c r="H7287" s="1057"/>
    </row>
    <row r="7288" spans="6:8">
      <c r="F7288" s="1057"/>
      <c r="H7288" s="1057"/>
    </row>
    <row r="7289" spans="6:8">
      <c r="F7289" s="1057"/>
      <c r="H7289" s="1057"/>
    </row>
    <row r="7290" spans="6:8">
      <c r="F7290" s="1057"/>
      <c r="H7290" s="1057"/>
    </row>
    <row r="7291" spans="6:8">
      <c r="F7291" s="1057"/>
      <c r="H7291" s="1057"/>
    </row>
    <row r="7292" spans="6:8">
      <c r="F7292" s="1057"/>
      <c r="H7292" s="1057"/>
    </row>
    <row r="7293" spans="6:8">
      <c r="F7293" s="1057"/>
      <c r="H7293" s="1057"/>
    </row>
    <row r="7294" spans="6:8">
      <c r="F7294" s="1057"/>
      <c r="H7294" s="1057"/>
    </row>
    <row r="7295" spans="6:8">
      <c r="F7295" s="1057"/>
      <c r="H7295" s="1057"/>
    </row>
    <row r="7296" spans="6:8">
      <c r="F7296" s="1057"/>
      <c r="H7296" s="1057"/>
    </row>
    <row r="7297" spans="6:8">
      <c r="F7297" s="1057"/>
      <c r="H7297" s="1057"/>
    </row>
    <row r="7298" spans="6:8">
      <c r="F7298" s="1057"/>
      <c r="H7298" s="1057"/>
    </row>
    <row r="7299" spans="6:8">
      <c r="F7299" s="1057"/>
      <c r="H7299" s="1057"/>
    </row>
    <row r="7300" spans="6:8">
      <c r="F7300" s="1057"/>
      <c r="H7300" s="1057"/>
    </row>
    <row r="7301" spans="6:8">
      <c r="F7301" s="1057"/>
      <c r="H7301" s="1057"/>
    </row>
    <row r="7302" spans="6:8">
      <c r="F7302" s="1057"/>
      <c r="H7302" s="1057"/>
    </row>
    <row r="7303" spans="6:8">
      <c r="F7303" s="1057"/>
      <c r="H7303" s="1057"/>
    </row>
    <row r="7304" spans="6:8">
      <c r="F7304" s="1057"/>
      <c r="H7304" s="1057"/>
    </row>
    <row r="7305" spans="6:8">
      <c r="F7305" s="1057"/>
      <c r="H7305" s="1057"/>
    </row>
    <row r="7306" spans="6:8">
      <c r="F7306" s="1057"/>
      <c r="H7306" s="1057"/>
    </row>
    <row r="7307" spans="6:8">
      <c r="F7307" s="1057"/>
      <c r="H7307" s="1057"/>
    </row>
    <row r="7308" spans="6:8">
      <c r="F7308" s="1057"/>
      <c r="H7308" s="1057"/>
    </row>
    <row r="7309" spans="6:8">
      <c r="F7309" s="1057"/>
      <c r="H7309" s="1057"/>
    </row>
    <row r="7310" spans="6:8">
      <c r="F7310" s="1057"/>
      <c r="H7310" s="1057"/>
    </row>
    <row r="7311" spans="6:8">
      <c r="F7311" s="1057"/>
      <c r="H7311" s="1057"/>
    </row>
    <row r="7312" spans="6:8">
      <c r="F7312" s="1057"/>
      <c r="H7312" s="1057"/>
    </row>
    <row r="7313" spans="6:8">
      <c r="F7313" s="1057"/>
      <c r="H7313" s="1057"/>
    </row>
    <row r="7314" spans="6:8">
      <c r="F7314" s="1057"/>
      <c r="H7314" s="1057"/>
    </row>
    <row r="7315" spans="6:8">
      <c r="F7315" s="1057"/>
      <c r="H7315" s="1057"/>
    </row>
    <row r="7316" spans="6:8">
      <c r="F7316" s="1057"/>
      <c r="H7316" s="1057"/>
    </row>
    <row r="7317" spans="6:8">
      <c r="F7317" s="1057"/>
      <c r="H7317" s="1057"/>
    </row>
    <row r="7318" spans="6:8">
      <c r="F7318" s="1057"/>
      <c r="H7318" s="1057"/>
    </row>
    <row r="7319" spans="6:8">
      <c r="F7319" s="1057"/>
      <c r="H7319" s="1057"/>
    </row>
    <row r="7320" spans="6:8">
      <c r="F7320" s="1057"/>
      <c r="H7320" s="1057"/>
    </row>
    <row r="7321" spans="6:8">
      <c r="F7321" s="1057"/>
      <c r="H7321" s="1057"/>
    </row>
    <row r="7322" spans="6:8">
      <c r="F7322" s="1057"/>
      <c r="H7322" s="1057"/>
    </row>
    <row r="7323" spans="6:8">
      <c r="F7323" s="1057"/>
      <c r="H7323" s="1057"/>
    </row>
    <row r="7324" spans="6:8">
      <c r="F7324" s="1057"/>
      <c r="H7324" s="1057"/>
    </row>
    <row r="7325" spans="6:8">
      <c r="F7325" s="1057"/>
      <c r="H7325" s="1057"/>
    </row>
    <row r="7326" spans="6:8">
      <c r="F7326" s="1057"/>
      <c r="H7326" s="1057"/>
    </row>
    <row r="7327" spans="6:8">
      <c r="F7327" s="1057"/>
      <c r="H7327" s="1057"/>
    </row>
    <row r="7328" spans="6:8">
      <c r="F7328" s="1057"/>
      <c r="H7328" s="1057"/>
    </row>
    <row r="7329" spans="6:8">
      <c r="F7329" s="1057"/>
      <c r="H7329" s="1057"/>
    </row>
    <row r="7330" spans="6:8">
      <c r="F7330" s="1057"/>
      <c r="H7330" s="1057"/>
    </row>
    <row r="7331" spans="6:8">
      <c r="F7331" s="1057"/>
      <c r="H7331" s="1057"/>
    </row>
    <row r="7332" spans="6:8">
      <c r="F7332" s="1057"/>
      <c r="H7332" s="1057"/>
    </row>
    <row r="7333" spans="6:8">
      <c r="F7333" s="1057"/>
      <c r="H7333" s="1057"/>
    </row>
    <row r="7334" spans="6:8">
      <c r="F7334" s="1057"/>
      <c r="H7334" s="1057"/>
    </row>
    <row r="7335" spans="6:8">
      <c r="F7335" s="1057"/>
      <c r="H7335" s="1057"/>
    </row>
    <row r="7336" spans="6:8">
      <c r="F7336" s="1057"/>
      <c r="H7336" s="1057"/>
    </row>
    <row r="7337" spans="6:8">
      <c r="F7337" s="1057"/>
      <c r="H7337" s="1057"/>
    </row>
    <row r="7338" spans="6:8">
      <c r="F7338" s="1057"/>
      <c r="H7338" s="1057"/>
    </row>
    <row r="7339" spans="6:8">
      <c r="F7339" s="1057"/>
      <c r="H7339" s="1057"/>
    </row>
    <row r="7340" spans="6:8">
      <c r="F7340" s="1057"/>
      <c r="H7340" s="1057"/>
    </row>
    <row r="7341" spans="6:8">
      <c r="F7341" s="1057"/>
      <c r="H7341" s="1057"/>
    </row>
    <row r="7342" spans="6:8">
      <c r="F7342" s="1057"/>
      <c r="H7342" s="1057"/>
    </row>
    <row r="7343" spans="6:8">
      <c r="F7343" s="1057"/>
      <c r="H7343" s="1057"/>
    </row>
    <row r="7344" spans="6:8">
      <c r="F7344" s="1057"/>
      <c r="H7344" s="1057"/>
    </row>
    <row r="7345" spans="6:8">
      <c r="F7345" s="1057"/>
      <c r="H7345" s="1057"/>
    </row>
    <row r="7346" spans="6:8">
      <c r="F7346" s="1057"/>
      <c r="H7346" s="1057"/>
    </row>
    <row r="7347" spans="6:8">
      <c r="F7347" s="1057"/>
      <c r="H7347" s="1057"/>
    </row>
    <row r="7348" spans="6:8">
      <c r="F7348" s="1057"/>
      <c r="H7348" s="1057"/>
    </row>
    <row r="7349" spans="6:8">
      <c r="F7349" s="1057"/>
      <c r="H7349" s="1057"/>
    </row>
    <row r="7350" spans="6:8">
      <c r="F7350" s="1057"/>
      <c r="H7350" s="1057"/>
    </row>
    <row r="7351" spans="6:8">
      <c r="F7351" s="1057"/>
      <c r="H7351" s="1057"/>
    </row>
    <row r="7352" spans="6:8">
      <c r="F7352" s="1057"/>
      <c r="H7352" s="1057"/>
    </row>
    <row r="7353" spans="6:8">
      <c r="F7353" s="1057"/>
      <c r="H7353" s="1057"/>
    </row>
    <row r="7354" spans="6:8">
      <c r="F7354" s="1057"/>
      <c r="H7354" s="1057"/>
    </row>
    <row r="7355" spans="6:8">
      <c r="F7355" s="1057"/>
      <c r="H7355" s="1057"/>
    </row>
    <row r="7356" spans="6:8">
      <c r="F7356" s="1057"/>
      <c r="H7356" s="1057"/>
    </row>
    <row r="7357" spans="6:8">
      <c r="F7357" s="1057"/>
      <c r="H7357" s="1057"/>
    </row>
    <row r="7358" spans="6:8">
      <c r="F7358" s="1057"/>
      <c r="H7358" s="1057"/>
    </row>
    <row r="7359" spans="6:8">
      <c r="F7359" s="1057"/>
      <c r="H7359" s="1057"/>
    </row>
    <row r="7360" spans="6:8">
      <c r="F7360" s="1057"/>
      <c r="H7360" s="1057"/>
    </row>
    <row r="7361" spans="6:8">
      <c r="F7361" s="1057"/>
      <c r="H7361" s="1057"/>
    </row>
    <row r="7362" spans="6:8">
      <c r="F7362" s="1057"/>
      <c r="H7362" s="1057"/>
    </row>
    <row r="7363" spans="6:8">
      <c r="F7363" s="1057"/>
      <c r="H7363" s="1057"/>
    </row>
    <row r="7364" spans="6:8">
      <c r="F7364" s="1057"/>
      <c r="H7364" s="1057"/>
    </row>
    <row r="7365" spans="6:8">
      <c r="F7365" s="1057"/>
      <c r="H7365" s="1057"/>
    </row>
    <row r="7366" spans="6:8">
      <c r="F7366" s="1057"/>
      <c r="H7366" s="1057"/>
    </row>
    <row r="7367" spans="6:8">
      <c r="F7367" s="1057"/>
      <c r="H7367" s="1057"/>
    </row>
    <row r="7368" spans="6:8">
      <c r="F7368" s="1057"/>
      <c r="H7368" s="1057"/>
    </row>
    <row r="7369" spans="6:8">
      <c r="F7369" s="1057"/>
      <c r="H7369" s="1057"/>
    </row>
    <row r="7370" spans="6:8">
      <c r="F7370" s="1057"/>
      <c r="H7370" s="1057"/>
    </row>
    <row r="7371" spans="6:8">
      <c r="F7371" s="1057"/>
      <c r="H7371" s="1057"/>
    </row>
    <row r="7372" spans="6:8">
      <c r="F7372" s="1057"/>
      <c r="H7372" s="1057"/>
    </row>
    <row r="7373" spans="6:8">
      <c r="F7373" s="1057"/>
      <c r="H7373" s="1057"/>
    </row>
    <row r="7374" spans="6:8">
      <c r="F7374" s="1057"/>
      <c r="H7374" s="1057"/>
    </row>
    <row r="7375" spans="6:8">
      <c r="F7375" s="1057"/>
      <c r="H7375" s="1057"/>
    </row>
    <row r="7376" spans="6:8">
      <c r="F7376" s="1057"/>
      <c r="H7376" s="1057"/>
    </row>
    <row r="7377" spans="6:8">
      <c r="F7377" s="1057"/>
      <c r="H7377" s="1057"/>
    </row>
    <row r="7378" spans="6:8">
      <c r="F7378" s="1057"/>
      <c r="H7378" s="1057"/>
    </row>
    <row r="7379" spans="6:8">
      <c r="F7379" s="1057"/>
      <c r="H7379" s="1057"/>
    </row>
    <row r="7380" spans="6:8">
      <c r="F7380" s="1057"/>
      <c r="H7380" s="1057"/>
    </row>
    <row r="7381" spans="6:8">
      <c r="F7381" s="1057"/>
      <c r="H7381" s="1057"/>
    </row>
    <row r="7382" spans="6:8">
      <c r="F7382" s="1057"/>
      <c r="H7382" s="1057"/>
    </row>
    <row r="7383" spans="6:8">
      <c r="F7383" s="1057"/>
      <c r="H7383" s="1057"/>
    </row>
    <row r="7384" spans="6:8">
      <c r="F7384" s="1057"/>
      <c r="H7384" s="1057"/>
    </row>
    <row r="7385" spans="6:8">
      <c r="F7385" s="1057"/>
      <c r="H7385" s="1057"/>
    </row>
    <row r="7386" spans="6:8">
      <c r="F7386" s="1057"/>
      <c r="H7386" s="1057"/>
    </row>
    <row r="7387" spans="6:8">
      <c r="F7387" s="1057"/>
      <c r="H7387" s="1057"/>
    </row>
    <row r="7388" spans="6:8">
      <c r="F7388" s="1057"/>
      <c r="H7388" s="1057"/>
    </row>
    <row r="7389" spans="6:8">
      <c r="F7389" s="1057"/>
      <c r="H7389" s="1057"/>
    </row>
    <row r="7390" spans="6:8">
      <c r="F7390" s="1057"/>
      <c r="H7390" s="1057"/>
    </row>
    <row r="7391" spans="6:8">
      <c r="F7391" s="1057"/>
      <c r="H7391" s="1057"/>
    </row>
    <row r="7392" spans="6:8">
      <c r="F7392" s="1057"/>
      <c r="H7392" s="1057"/>
    </row>
    <row r="7393" spans="6:8">
      <c r="F7393" s="1057"/>
      <c r="H7393" s="1057"/>
    </row>
    <row r="7394" spans="6:8">
      <c r="F7394" s="1057"/>
      <c r="H7394" s="1057"/>
    </row>
    <row r="7395" spans="6:8">
      <c r="F7395" s="1057"/>
      <c r="H7395" s="1057"/>
    </row>
    <row r="7396" spans="6:8">
      <c r="F7396" s="1057"/>
      <c r="H7396" s="1057"/>
    </row>
    <row r="7397" spans="6:8">
      <c r="F7397" s="1057"/>
      <c r="H7397" s="1057"/>
    </row>
    <row r="7398" spans="6:8">
      <c r="F7398" s="1057"/>
      <c r="H7398" s="1057"/>
    </row>
    <row r="7399" spans="6:8">
      <c r="F7399" s="1057"/>
      <c r="H7399" s="1057"/>
    </row>
    <row r="7400" spans="6:8">
      <c r="F7400" s="1057"/>
      <c r="H7400" s="1057"/>
    </row>
    <row r="7401" spans="6:8">
      <c r="F7401" s="1057"/>
      <c r="H7401" s="1057"/>
    </row>
    <row r="7402" spans="6:8">
      <c r="F7402" s="1057"/>
      <c r="H7402" s="1057"/>
    </row>
    <row r="7403" spans="6:8">
      <c r="F7403" s="1057"/>
      <c r="H7403" s="1057"/>
    </row>
    <row r="7404" spans="6:8">
      <c r="F7404" s="1057"/>
      <c r="H7404" s="1057"/>
    </row>
    <row r="7405" spans="6:8">
      <c r="F7405" s="1057"/>
      <c r="H7405" s="1057"/>
    </row>
    <row r="7406" spans="6:8">
      <c r="F7406" s="1057"/>
      <c r="H7406" s="1057"/>
    </row>
    <row r="7407" spans="6:8">
      <c r="F7407" s="1057"/>
      <c r="H7407" s="1057"/>
    </row>
    <row r="7408" spans="6:8">
      <c r="F7408" s="1057"/>
      <c r="H7408" s="1057"/>
    </row>
    <row r="7409" spans="6:8">
      <c r="F7409" s="1057"/>
      <c r="H7409" s="1057"/>
    </row>
    <row r="7410" spans="6:8">
      <c r="F7410" s="1057"/>
      <c r="H7410" s="1057"/>
    </row>
    <row r="7411" spans="6:8">
      <c r="F7411" s="1057"/>
      <c r="H7411" s="1057"/>
    </row>
    <row r="7412" spans="6:8">
      <c r="F7412" s="1057"/>
      <c r="H7412" s="1057"/>
    </row>
    <row r="7413" spans="6:8">
      <c r="F7413" s="1057"/>
      <c r="H7413" s="1057"/>
    </row>
    <row r="7414" spans="6:8">
      <c r="F7414" s="1057"/>
      <c r="H7414" s="1057"/>
    </row>
    <row r="7415" spans="6:8">
      <c r="F7415" s="1057"/>
      <c r="H7415" s="1057"/>
    </row>
    <row r="7416" spans="6:8">
      <c r="F7416" s="1057"/>
      <c r="H7416" s="1057"/>
    </row>
    <row r="7417" spans="6:8">
      <c r="F7417" s="1057"/>
      <c r="H7417" s="1057"/>
    </row>
    <row r="7418" spans="6:8">
      <c r="F7418" s="1057"/>
      <c r="H7418" s="1057"/>
    </row>
    <row r="7419" spans="6:8">
      <c r="F7419" s="1057"/>
      <c r="H7419" s="1057"/>
    </row>
    <row r="7420" spans="6:8">
      <c r="F7420" s="1057"/>
      <c r="H7420" s="1057"/>
    </row>
    <row r="7421" spans="6:8">
      <c r="F7421" s="1057"/>
      <c r="H7421" s="1057"/>
    </row>
    <row r="7422" spans="6:8">
      <c r="F7422" s="1057"/>
      <c r="H7422" s="1057"/>
    </row>
    <row r="7423" spans="6:8">
      <c r="F7423" s="1057"/>
      <c r="H7423" s="1057"/>
    </row>
    <row r="7424" spans="6:8">
      <c r="F7424" s="1057"/>
      <c r="H7424" s="1057"/>
    </row>
    <row r="7425" spans="6:8">
      <c r="F7425" s="1057"/>
      <c r="H7425" s="1057"/>
    </row>
    <row r="7426" spans="6:8">
      <c r="F7426" s="1057"/>
      <c r="H7426" s="1057"/>
    </row>
    <row r="7427" spans="6:8">
      <c r="F7427" s="1057"/>
      <c r="H7427" s="1057"/>
    </row>
    <row r="7428" spans="6:8">
      <c r="F7428" s="1057"/>
      <c r="H7428" s="1057"/>
    </row>
    <row r="7429" spans="6:8">
      <c r="F7429" s="1057"/>
      <c r="H7429" s="1057"/>
    </row>
    <row r="7430" spans="6:8">
      <c r="F7430" s="1057"/>
      <c r="H7430" s="1057"/>
    </row>
    <row r="7431" spans="6:8">
      <c r="F7431" s="1057"/>
      <c r="H7431" s="1057"/>
    </row>
    <row r="7432" spans="6:8">
      <c r="F7432" s="1057"/>
      <c r="H7432" s="1057"/>
    </row>
    <row r="7433" spans="6:8">
      <c r="F7433" s="1057"/>
      <c r="H7433" s="1057"/>
    </row>
    <row r="7434" spans="6:8">
      <c r="F7434" s="1057"/>
      <c r="H7434" s="1057"/>
    </row>
    <row r="7435" spans="6:8">
      <c r="F7435" s="1057"/>
      <c r="H7435" s="1057"/>
    </row>
    <row r="7436" spans="6:8">
      <c r="F7436" s="1057"/>
      <c r="H7436" s="1057"/>
    </row>
    <row r="7437" spans="6:8">
      <c r="F7437" s="1057"/>
      <c r="H7437" s="1057"/>
    </row>
    <row r="7438" spans="6:8">
      <c r="F7438" s="1057"/>
      <c r="H7438" s="1057"/>
    </row>
    <row r="7439" spans="6:8">
      <c r="F7439" s="1057"/>
      <c r="H7439" s="1057"/>
    </row>
    <row r="7440" spans="6:8">
      <c r="F7440" s="1057"/>
      <c r="H7440" s="1057"/>
    </row>
    <row r="7441" spans="6:8">
      <c r="F7441" s="1057"/>
      <c r="H7441" s="1057"/>
    </row>
    <row r="7442" spans="6:8">
      <c r="F7442" s="1057"/>
      <c r="H7442" s="1057"/>
    </row>
    <row r="7443" spans="6:8">
      <c r="F7443" s="1057"/>
      <c r="H7443" s="1057"/>
    </row>
    <row r="7444" spans="6:8">
      <c r="F7444" s="1057"/>
      <c r="H7444" s="1057"/>
    </row>
    <row r="7445" spans="6:8">
      <c r="F7445" s="1057"/>
      <c r="H7445" s="1057"/>
    </row>
    <row r="7446" spans="6:8">
      <c r="F7446" s="1057"/>
      <c r="H7446" s="1057"/>
    </row>
    <row r="7447" spans="6:8">
      <c r="F7447" s="1057"/>
      <c r="H7447" s="1057"/>
    </row>
    <row r="7448" spans="6:8">
      <c r="F7448" s="1057"/>
      <c r="H7448" s="1057"/>
    </row>
    <row r="7449" spans="6:8">
      <c r="F7449" s="1057"/>
      <c r="H7449" s="1057"/>
    </row>
    <row r="7450" spans="6:8">
      <c r="F7450" s="1057"/>
      <c r="H7450" s="1057"/>
    </row>
    <row r="7451" spans="6:8">
      <c r="F7451" s="1057"/>
      <c r="H7451" s="1057"/>
    </row>
    <row r="7452" spans="6:8">
      <c r="F7452" s="1057"/>
      <c r="H7452" s="1057"/>
    </row>
    <row r="7453" spans="6:8">
      <c r="F7453" s="1057"/>
      <c r="H7453" s="1057"/>
    </row>
    <row r="7454" spans="6:8">
      <c r="F7454" s="1057"/>
      <c r="H7454" s="1057"/>
    </row>
    <row r="7455" spans="6:8">
      <c r="F7455" s="1057"/>
      <c r="H7455" s="1057"/>
    </row>
    <row r="7456" spans="6:8">
      <c r="F7456" s="1057"/>
      <c r="H7456" s="1057"/>
    </row>
    <row r="7457" spans="6:8">
      <c r="F7457" s="1057"/>
      <c r="H7457" s="1057"/>
    </row>
    <row r="7458" spans="6:8">
      <c r="F7458" s="1057"/>
      <c r="H7458" s="1057"/>
    </row>
    <row r="7459" spans="6:8">
      <c r="F7459" s="1057"/>
      <c r="H7459" s="1057"/>
    </row>
    <row r="7460" spans="6:8">
      <c r="F7460" s="1057"/>
      <c r="H7460" s="1057"/>
    </row>
    <row r="7461" spans="6:8">
      <c r="F7461" s="1057"/>
      <c r="H7461" s="1057"/>
    </row>
    <row r="7462" spans="6:8">
      <c r="F7462" s="1057"/>
      <c r="H7462" s="1057"/>
    </row>
    <row r="7463" spans="6:8">
      <c r="F7463" s="1057"/>
      <c r="H7463" s="1057"/>
    </row>
    <row r="7464" spans="6:8">
      <c r="F7464" s="1057"/>
      <c r="H7464" s="1057"/>
    </row>
    <row r="7465" spans="6:8">
      <c r="F7465" s="1057"/>
      <c r="H7465" s="1057"/>
    </row>
    <row r="7466" spans="6:8">
      <c r="F7466" s="1057"/>
      <c r="H7466" s="1057"/>
    </row>
    <row r="7467" spans="6:8">
      <c r="F7467" s="1057"/>
      <c r="H7467" s="1057"/>
    </row>
    <row r="7468" spans="6:8">
      <c r="F7468" s="1057"/>
      <c r="H7468" s="1057"/>
    </row>
    <row r="7469" spans="6:8">
      <c r="F7469" s="1057"/>
      <c r="H7469" s="1057"/>
    </row>
    <row r="7470" spans="6:8">
      <c r="F7470" s="1057"/>
      <c r="H7470" s="1057"/>
    </row>
    <row r="7471" spans="6:8">
      <c r="F7471" s="1057"/>
      <c r="H7471" s="1057"/>
    </row>
    <row r="7472" spans="6:8">
      <c r="F7472" s="1057"/>
      <c r="H7472" s="1057"/>
    </row>
    <row r="7473" spans="6:8">
      <c r="F7473" s="1057"/>
      <c r="H7473" s="1057"/>
    </row>
    <row r="7474" spans="6:8">
      <c r="F7474" s="1057"/>
      <c r="H7474" s="1057"/>
    </row>
    <row r="7475" spans="6:8">
      <c r="F7475" s="1057"/>
      <c r="H7475" s="1057"/>
    </row>
    <row r="7476" spans="6:8">
      <c r="F7476" s="1057"/>
      <c r="H7476" s="1057"/>
    </row>
    <row r="7477" spans="6:8">
      <c r="F7477" s="1057"/>
      <c r="H7477" s="1057"/>
    </row>
    <row r="7478" spans="6:8">
      <c r="F7478" s="1057"/>
      <c r="H7478" s="1057"/>
    </row>
    <row r="7479" spans="6:8">
      <c r="F7479" s="1057"/>
      <c r="H7479" s="1057"/>
    </row>
    <row r="7480" spans="6:8">
      <c r="F7480" s="1057"/>
      <c r="H7480" s="1057"/>
    </row>
    <row r="7481" spans="6:8">
      <c r="F7481" s="1057"/>
      <c r="H7481" s="1057"/>
    </row>
    <row r="7482" spans="6:8">
      <c r="F7482" s="1057"/>
      <c r="H7482" s="1057"/>
    </row>
    <row r="7483" spans="6:8">
      <c r="F7483" s="1057"/>
      <c r="H7483" s="1057"/>
    </row>
    <row r="7484" spans="6:8">
      <c r="F7484" s="1057"/>
      <c r="H7484" s="1057"/>
    </row>
    <row r="7485" spans="6:8">
      <c r="F7485" s="1057"/>
      <c r="H7485" s="1057"/>
    </row>
    <row r="7486" spans="6:8">
      <c r="F7486" s="1057"/>
      <c r="H7486" s="1057"/>
    </row>
    <row r="7487" spans="6:8">
      <c r="F7487" s="1057"/>
      <c r="H7487" s="1057"/>
    </row>
    <row r="7488" spans="6:8">
      <c r="F7488" s="1057"/>
      <c r="H7488" s="1057"/>
    </row>
    <row r="7489" spans="6:8">
      <c r="F7489" s="1057"/>
      <c r="H7489" s="1057"/>
    </row>
    <row r="7490" spans="6:8">
      <c r="F7490" s="1057"/>
      <c r="H7490" s="1057"/>
    </row>
    <row r="7491" spans="6:8">
      <c r="F7491" s="1057"/>
      <c r="H7491" s="1057"/>
    </row>
    <row r="7492" spans="6:8">
      <c r="F7492" s="1057"/>
      <c r="H7492" s="1057"/>
    </row>
    <row r="7493" spans="6:8">
      <c r="F7493" s="1057"/>
      <c r="H7493" s="1057"/>
    </row>
    <row r="7494" spans="6:8">
      <c r="F7494" s="1057"/>
      <c r="H7494" s="1057"/>
    </row>
    <row r="7495" spans="6:8">
      <c r="F7495" s="1057"/>
      <c r="H7495" s="1057"/>
    </row>
    <row r="7496" spans="6:8">
      <c r="F7496" s="1057"/>
      <c r="H7496" s="1057"/>
    </row>
    <row r="7497" spans="6:8">
      <c r="F7497" s="1057"/>
      <c r="H7497" s="1057"/>
    </row>
    <row r="7498" spans="6:8">
      <c r="F7498" s="1057"/>
      <c r="H7498" s="1057"/>
    </row>
    <row r="7499" spans="6:8">
      <c r="F7499" s="1057"/>
      <c r="H7499" s="1057"/>
    </row>
    <row r="7500" spans="6:8">
      <c r="F7500" s="1057"/>
      <c r="H7500" s="1057"/>
    </row>
    <row r="7501" spans="6:8">
      <c r="F7501" s="1057"/>
      <c r="H7501" s="1057"/>
    </row>
    <row r="7502" spans="6:8">
      <c r="F7502" s="1057"/>
      <c r="H7502" s="1057"/>
    </row>
    <row r="7503" spans="6:8">
      <c r="F7503" s="1057"/>
      <c r="H7503" s="1057"/>
    </row>
    <row r="7504" spans="6:8">
      <c r="F7504" s="1057"/>
      <c r="H7504" s="1057"/>
    </row>
    <row r="7505" spans="6:8">
      <c r="F7505" s="1057"/>
      <c r="H7505" s="1057"/>
    </row>
    <row r="7506" spans="6:8">
      <c r="F7506" s="1057"/>
      <c r="H7506" s="1057"/>
    </row>
    <row r="7507" spans="6:8">
      <c r="F7507" s="1057"/>
      <c r="H7507" s="1057"/>
    </row>
    <row r="7508" spans="6:8">
      <c r="F7508" s="1057"/>
      <c r="H7508" s="1057"/>
    </row>
    <row r="7509" spans="6:8">
      <c r="F7509" s="1057"/>
      <c r="H7509" s="1057"/>
    </row>
    <row r="7510" spans="6:8">
      <c r="F7510" s="1057"/>
      <c r="H7510" s="1057"/>
    </row>
    <row r="7511" spans="6:8">
      <c r="F7511" s="1057"/>
      <c r="H7511" s="1057"/>
    </row>
    <row r="7512" spans="6:8">
      <c r="F7512" s="1057"/>
      <c r="H7512" s="1057"/>
    </row>
    <row r="7513" spans="6:8">
      <c r="F7513" s="1057"/>
      <c r="H7513" s="1057"/>
    </row>
    <row r="7514" spans="6:8">
      <c r="F7514" s="1057"/>
      <c r="H7514" s="1057"/>
    </row>
    <row r="7515" spans="6:8">
      <c r="F7515" s="1057"/>
      <c r="H7515" s="1057"/>
    </row>
    <row r="7516" spans="6:8">
      <c r="F7516" s="1057"/>
      <c r="H7516" s="1057"/>
    </row>
    <row r="7517" spans="6:8">
      <c r="F7517" s="1057"/>
      <c r="H7517" s="1057"/>
    </row>
    <row r="7518" spans="6:8">
      <c r="F7518" s="1057"/>
      <c r="H7518" s="1057"/>
    </row>
    <row r="7519" spans="6:8">
      <c r="F7519" s="1057"/>
      <c r="H7519" s="1057"/>
    </row>
    <row r="7520" spans="6:8">
      <c r="F7520" s="1057"/>
      <c r="H7520" s="1057"/>
    </row>
    <row r="7521" spans="6:8">
      <c r="F7521" s="1057"/>
      <c r="H7521" s="1057"/>
    </row>
    <row r="7522" spans="6:8">
      <c r="F7522" s="1057"/>
      <c r="H7522" s="1057"/>
    </row>
    <row r="7523" spans="6:8">
      <c r="F7523" s="1057"/>
      <c r="H7523" s="1057"/>
    </row>
    <row r="7524" spans="6:8">
      <c r="F7524" s="1057"/>
      <c r="H7524" s="1057"/>
    </row>
    <row r="7525" spans="6:8">
      <c r="F7525" s="1057"/>
      <c r="H7525" s="1057"/>
    </row>
    <row r="7526" spans="6:8">
      <c r="F7526" s="1057"/>
      <c r="H7526" s="1057"/>
    </row>
    <row r="7527" spans="6:8">
      <c r="F7527" s="1057"/>
      <c r="H7527" s="1057"/>
    </row>
    <row r="7528" spans="6:8">
      <c r="F7528" s="1057"/>
      <c r="H7528" s="1057"/>
    </row>
    <row r="7529" spans="6:8">
      <c r="F7529" s="1057"/>
      <c r="H7529" s="1057"/>
    </row>
    <row r="7530" spans="6:8">
      <c r="F7530" s="1057"/>
      <c r="H7530" s="1057"/>
    </row>
    <row r="7531" spans="6:8">
      <c r="F7531" s="1057"/>
      <c r="H7531" s="1057"/>
    </row>
    <row r="7532" spans="6:8">
      <c r="F7532" s="1057"/>
      <c r="H7532" s="1057"/>
    </row>
    <row r="7533" spans="6:8">
      <c r="F7533" s="1057"/>
      <c r="H7533" s="1057"/>
    </row>
    <row r="7534" spans="6:8">
      <c r="F7534" s="1057"/>
      <c r="H7534" s="1057"/>
    </row>
    <row r="7535" spans="6:8">
      <c r="F7535" s="1057"/>
      <c r="H7535" s="1057"/>
    </row>
    <row r="7536" spans="6:8">
      <c r="F7536" s="1057"/>
      <c r="H7536" s="1057"/>
    </row>
    <row r="7537" spans="6:8">
      <c r="F7537" s="1057"/>
      <c r="H7537" s="1057"/>
    </row>
    <row r="7538" spans="6:8">
      <c r="F7538" s="1057"/>
      <c r="H7538" s="1057"/>
    </row>
    <row r="7539" spans="6:8">
      <c r="F7539" s="1057"/>
      <c r="H7539" s="1057"/>
    </row>
    <row r="7540" spans="6:8">
      <c r="F7540" s="1057"/>
      <c r="H7540" s="1057"/>
    </row>
    <row r="7541" spans="6:8">
      <c r="F7541" s="1057"/>
      <c r="H7541" s="1057"/>
    </row>
    <row r="7542" spans="6:8">
      <c r="F7542" s="1057"/>
      <c r="H7542" s="1057"/>
    </row>
    <row r="7543" spans="6:8">
      <c r="F7543" s="1057"/>
      <c r="H7543" s="1057"/>
    </row>
    <row r="7544" spans="6:8">
      <c r="F7544" s="1057"/>
      <c r="H7544" s="1057"/>
    </row>
    <row r="7545" spans="6:8">
      <c r="F7545" s="1057"/>
      <c r="H7545" s="1057"/>
    </row>
    <row r="7546" spans="6:8">
      <c r="F7546" s="1057"/>
      <c r="H7546" s="1057"/>
    </row>
    <row r="7547" spans="6:8">
      <c r="F7547" s="1057"/>
      <c r="H7547" s="1057"/>
    </row>
    <row r="7548" spans="6:8">
      <c r="F7548" s="1057"/>
      <c r="H7548" s="1057"/>
    </row>
    <row r="7549" spans="6:8">
      <c r="F7549" s="1057"/>
      <c r="H7549" s="1057"/>
    </row>
    <row r="7550" spans="6:8">
      <c r="F7550" s="1057"/>
      <c r="H7550" s="1057"/>
    </row>
    <row r="7551" spans="6:8">
      <c r="F7551" s="1057"/>
      <c r="H7551" s="1057"/>
    </row>
    <row r="7552" spans="6:8">
      <c r="F7552" s="1057"/>
      <c r="H7552" s="1057"/>
    </row>
    <row r="7553" spans="6:8">
      <c r="F7553" s="1057"/>
      <c r="H7553" s="1057"/>
    </row>
    <row r="7554" spans="6:8">
      <c r="F7554" s="1057"/>
      <c r="H7554" s="1057"/>
    </row>
    <row r="7555" spans="6:8">
      <c r="F7555" s="1057"/>
      <c r="H7555" s="1057"/>
    </row>
    <row r="7556" spans="6:8">
      <c r="F7556" s="1057"/>
      <c r="H7556" s="1057"/>
    </row>
    <row r="7557" spans="6:8">
      <c r="F7557" s="1057"/>
      <c r="H7557" s="1057"/>
    </row>
    <row r="7558" spans="6:8">
      <c r="F7558" s="1057"/>
      <c r="H7558" s="1057"/>
    </row>
    <row r="7559" spans="6:8">
      <c r="F7559" s="1057"/>
      <c r="H7559" s="1057"/>
    </row>
    <row r="7560" spans="6:8">
      <c r="F7560" s="1057"/>
      <c r="H7560" s="1057"/>
    </row>
    <row r="7561" spans="6:8">
      <c r="F7561" s="1057"/>
      <c r="H7561" s="1057"/>
    </row>
    <row r="7562" spans="6:8">
      <c r="F7562" s="1057"/>
      <c r="H7562" s="1057"/>
    </row>
    <row r="7563" spans="6:8">
      <c r="F7563" s="1057"/>
      <c r="H7563" s="1057"/>
    </row>
    <row r="7564" spans="6:8">
      <c r="F7564" s="1057"/>
      <c r="H7564" s="1057"/>
    </row>
    <row r="7565" spans="6:8">
      <c r="F7565" s="1057"/>
      <c r="H7565" s="1057"/>
    </row>
    <row r="7566" spans="6:8">
      <c r="F7566" s="1057"/>
      <c r="H7566" s="1057"/>
    </row>
    <row r="7567" spans="6:8">
      <c r="F7567" s="1057"/>
      <c r="H7567" s="1057"/>
    </row>
    <row r="7568" spans="6:8">
      <c r="F7568" s="1057"/>
      <c r="H7568" s="1057"/>
    </row>
    <row r="7569" spans="6:8">
      <c r="F7569" s="1057"/>
      <c r="H7569" s="1057"/>
    </row>
    <row r="7570" spans="6:8">
      <c r="F7570" s="1057"/>
      <c r="H7570" s="1057"/>
    </row>
    <row r="7571" spans="6:8">
      <c r="F7571" s="1057"/>
      <c r="H7571" s="1057"/>
    </row>
    <row r="7572" spans="6:8">
      <c r="F7572" s="1057"/>
      <c r="H7572" s="1057"/>
    </row>
    <row r="7573" spans="6:8">
      <c r="F7573" s="1057"/>
      <c r="H7573" s="1057"/>
    </row>
    <row r="7574" spans="6:8">
      <c r="F7574" s="1057"/>
      <c r="H7574" s="1057"/>
    </row>
    <row r="7575" spans="6:8">
      <c r="F7575" s="1057"/>
      <c r="H7575" s="1057"/>
    </row>
    <row r="7576" spans="6:8">
      <c r="F7576" s="1057"/>
      <c r="H7576" s="1057"/>
    </row>
    <row r="7577" spans="6:8">
      <c r="F7577" s="1057"/>
      <c r="H7577" s="1057"/>
    </row>
    <row r="7578" spans="6:8">
      <c r="F7578" s="1057"/>
      <c r="H7578" s="1057"/>
    </row>
    <row r="7579" spans="6:8">
      <c r="F7579" s="1057"/>
      <c r="H7579" s="1057"/>
    </row>
    <row r="7580" spans="6:8">
      <c r="F7580" s="1057"/>
      <c r="H7580" s="1057"/>
    </row>
    <row r="7581" spans="6:8">
      <c r="F7581" s="1057"/>
      <c r="H7581" s="1057"/>
    </row>
    <row r="7582" spans="6:8">
      <c r="F7582" s="1057"/>
      <c r="H7582" s="1057"/>
    </row>
    <row r="7583" spans="6:8">
      <c r="F7583" s="1057"/>
      <c r="H7583" s="1057"/>
    </row>
    <row r="7584" spans="6:8">
      <c r="F7584" s="1057"/>
      <c r="H7584" s="1057"/>
    </row>
    <row r="7585" spans="6:8">
      <c r="F7585" s="1057"/>
      <c r="H7585" s="1057"/>
    </row>
    <row r="7586" spans="6:8">
      <c r="F7586" s="1057"/>
      <c r="H7586" s="1057"/>
    </row>
    <row r="7587" spans="6:8">
      <c r="F7587" s="1057"/>
      <c r="H7587" s="1057"/>
    </row>
    <row r="7588" spans="6:8">
      <c r="F7588" s="1057"/>
      <c r="H7588" s="1057"/>
    </row>
    <row r="7589" spans="6:8">
      <c r="F7589" s="1057"/>
      <c r="H7589" s="1057"/>
    </row>
    <row r="7590" spans="6:8">
      <c r="F7590" s="1057"/>
      <c r="H7590" s="1057"/>
    </row>
    <row r="7591" spans="6:8">
      <c r="F7591" s="1057"/>
      <c r="H7591" s="1057"/>
    </row>
    <row r="7592" spans="6:8">
      <c r="F7592" s="1057"/>
      <c r="H7592" s="1057"/>
    </row>
    <row r="7593" spans="6:8">
      <c r="F7593" s="1057"/>
      <c r="H7593" s="1057"/>
    </row>
    <row r="7594" spans="6:8">
      <c r="F7594" s="1057"/>
      <c r="H7594" s="1057"/>
    </row>
    <row r="7595" spans="6:8">
      <c r="F7595" s="1057"/>
      <c r="H7595" s="1057"/>
    </row>
    <row r="7596" spans="6:8">
      <c r="F7596" s="1057"/>
      <c r="H7596" s="1057"/>
    </row>
    <row r="7597" spans="6:8">
      <c r="F7597" s="1057"/>
      <c r="H7597" s="1057"/>
    </row>
    <row r="7598" spans="6:8">
      <c r="F7598" s="1057"/>
      <c r="H7598" s="1057"/>
    </row>
    <row r="7599" spans="6:8">
      <c r="F7599" s="1057"/>
      <c r="H7599" s="1057"/>
    </row>
    <row r="7600" spans="6:8">
      <c r="F7600" s="1057"/>
      <c r="H7600" s="1057"/>
    </row>
    <row r="7601" spans="6:8">
      <c r="F7601" s="1057"/>
      <c r="H7601" s="1057"/>
    </row>
    <row r="7602" spans="6:8">
      <c r="F7602" s="1057"/>
      <c r="H7602" s="1057"/>
    </row>
    <row r="7603" spans="6:8">
      <c r="F7603" s="1057"/>
      <c r="H7603" s="1057"/>
    </row>
    <row r="7604" spans="6:8">
      <c r="F7604" s="1057"/>
      <c r="H7604" s="1057"/>
    </row>
    <row r="7605" spans="6:8">
      <c r="F7605" s="1057"/>
      <c r="H7605" s="1057"/>
    </row>
    <row r="7606" spans="6:8">
      <c r="F7606" s="1057"/>
      <c r="H7606" s="1057"/>
    </row>
    <row r="7607" spans="6:8">
      <c r="F7607" s="1057"/>
      <c r="H7607" s="1057"/>
    </row>
    <row r="7608" spans="6:8">
      <c r="F7608" s="1057"/>
      <c r="H7608" s="1057"/>
    </row>
    <row r="7609" spans="6:8">
      <c r="F7609" s="1057"/>
      <c r="H7609" s="1057"/>
    </row>
    <row r="7610" spans="6:8">
      <c r="F7610" s="1057"/>
      <c r="H7610" s="1057"/>
    </row>
    <row r="7611" spans="6:8">
      <c r="F7611" s="1057"/>
      <c r="H7611" s="1057"/>
    </row>
    <row r="7612" spans="6:8">
      <c r="F7612" s="1057"/>
      <c r="H7612" s="1057"/>
    </row>
    <row r="7613" spans="6:8">
      <c r="F7613" s="1057"/>
      <c r="H7613" s="1057"/>
    </row>
    <row r="7614" spans="6:8">
      <c r="F7614" s="1057"/>
      <c r="H7614" s="1057"/>
    </row>
    <row r="7615" spans="6:8">
      <c r="F7615" s="1057"/>
      <c r="H7615" s="1057"/>
    </row>
    <row r="7616" spans="6:8">
      <c r="F7616" s="1057"/>
      <c r="H7616" s="1057"/>
    </row>
    <row r="7617" spans="6:8">
      <c r="F7617" s="1057"/>
      <c r="H7617" s="1057"/>
    </row>
    <row r="7618" spans="6:8">
      <c r="F7618" s="1057"/>
      <c r="H7618" s="1057"/>
    </row>
    <row r="7619" spans="6:8">
      <c r="F7619" s="1057"/>
      <c r="H7619" s="1057"/>
    </row>
    <row r="7620" spans="6:8">
      <c r="F7620" s="1057"/>
      <c r="H7620" s="1057"/>
    </row>
    <row r="7621" spans="6:8">
      <c r="F7621" s="1057"/>
      <c r="H7621" s="1057"/>
    </row>
    <row r="7622" spans="6:8">
      <c r="F7622" s="1057"/>
      <c r="H7622" s="1057"/>
    </row>
    <row r="7623" spans="6:8">
      <c r="F7623" s="1057"/>
      <c r="H7623" s="1057"/>
    </row>
    <row r="7624" spans="6:8">
      <c r="F7624" s="1057"/>
      <c r="H7624" s="1057"/>
    </row>
    <row r="7625" spans="6:8">
      <c r="F7625" s="1057"/>
      <c r="H7625" s="1057"/>
    </row>
    <row r="7626" spans="6:8">
      <c r="F7626" s="1057"/>
      <c r="H7626" s="1057"/>
    </row>
    <row r="7627" spans="6:8">
      <c r="F7627" s="1057"/>
      <c r="H7627" s="1057"/>
    </row>
    <row r="7628" spans="6:8">
      <c r="F7628" s="1057"/>
      <c r="H7628" s="1057"/>
    </row>
    <row r="7629" spans="6:8">
      <c r="F7629" s="1057"/>
      <c r="H7629" s="1057"/>
    </row>
    <row r="7630" spans="6:8">
      <c r="F7630" s="1057"/>
      <c r="H7630" s="1057"/>
    </row>
    <row r="7631" spans="6:8">
      <c r="F7631" s="1057"/>
      <c r="H7631" s="1057"/>
    </row>
    <row r="7632" spans="6:8">
      <c r="F7632" s="1057"/>
      <c r="H7632" s="1057"/>
    </row>
    <row r="7633" spans="6:8">
      <c r="F7633" s="1057"/>
      <c r="H7633" s="1057"/>
    </row>
    <row r="7634" spans="6:8">
      <c r="F7634" s="1057"/>
      <c r="H7634" s="1057"/>
    </row>
    <row r="7635" spans="6:8">
      <c r="F7635" s="1057"/>
      <c r="H7635" s="1057"/>
    </row>
    <row r="7636" spans="6:8">
      <c r="F7636" s="1057"/>
      <c r="H7636" s="1057"/>
    </row>
    <row r="7637" spans="6:8">
      <c r="F7637" s="1057"/>
      <c r="H7637" s="1057"/>
    </row>
    <row r="7638" spans="6:8">
      <c r="F7638" s="1057"/>
      <c r="H7638" s="1057"/>
    </row>
    <row r="7639" spans="6:8">
      <c r="F7639" s="1057"/>
      <c r="H7639" s="1057"/>
    </row>
    <row r="7640" spans="6:8">
      <c r="F7640" s="1057"/>
      <c r="H7640" s="1057"/>
    </row>
    <row r="7641" spans="6:8">
      <c r="F7641" s="1057"/>
      <c r="H7641" s="1057"/>
    </row>
    <row r="7642" spans="6:8">
      <c r="F7642" s="1057"/>
      <c r="H7642" s="1057"/>
    </row>
    <row r="7643" spans="6:8">
      <c r="F7643" s="1057"/>
      <c r="H7643" s="1057"/>
    </row>
    <row r="7644" spans="6:8">
      <c r="F7644" s="1057"/>
      <c r="H7644" s="1057"/>
    </row>
    <row r="7645" spans="6:8">
      <c r="F7645" s="1057"/>
      <c r="H7645" s="1057"/>
    </row>
    <row r="7646" spans="6:8">
      <c r="F7646" s="1057"/>
      <c r="H7646" s="1057"/>
    </row>
    <row r="7647" spans="6:8">
      <c r="F7647" s="1057"/>
      <c r="H7647" s="1057"/>
    </row>
    <row r="7648" spans="6:8">
      <c r="F7648" s="1057"/>
      <c r="H7648" s="1057"/>
    </row>
    <row r="7649" spans="6:8">
      <c r="F7649" s="1057"/>
      <c r="H7649" s="1057"/>
    </row>
    <row r="7650" spans="6:8">
      <c r="F7650" s="1057"/>
      <c r="H7650" s="1057"/>
    </row>
    <row r="7651" spans="6:8">
      <c r="F7651" s="1057"/>
      <c r="H7651" s="1057"/>
    </row>
    <row r="7652" spans="6:8">
      <c r="F7652" s="1057"/>
      <c r="H7652" s="1057"/>
    </row>
    <row r="7653" spans="6:8">
      <c r="F7653" s="1057"/>
      <c r="H7653" s="1057"/>
    </row>
    <row r="7654" spans="6:8">
      <c r="F7654" s="1057"/>
      <c r="H7654" s="1057"/>
    </row>
    <row r="7655" spans="6:8">
      <c r="F7655" s="1057"/>
      <c r="H7655" s="1057"/>
    </row>
    <row r="7656" spans="6:8">
      <c r="F7656" s="1057"/>
      <c r="H7656" s="1057"/>
    </row>
    <row r="7657" spans="6:8">
      <c r="F7657" s="1057"/>
      <c r="H7657" s="1057"/>
    </row>
    <row r="7658" spans="6:8">
      <c r="F7658" s="1057"/>
      <c r="H7658" s="1057"/>
    </row>
    <row r="7659" spans="6:8">
      <c r="F7659" s="1057"/>
      <c r="H7659" s="1057"/>
    </row>
    <row r="7660" spans="6:8">
      <c r="F7660" s="1057"/>
      <c r="H7660" s="1057"/>
    </row>
    <row r="7661" spans="6:8">
      <c r="F7661" s="1057"/>
      <c r="H7661" s="1057"/>
    </row>
    <row r="7662" spans="6:8">
      <c r="F7662" s="1057"/>
      <c r="H7662" s="1057"/>
    </row>
    <row r="7663" spans="6:8">
      <c r="F7663" s="1057"/>
      <c r="H7663" s="1057"/>
    </row>
    <row r="7664" spans="6:8">
      <c r="F7664" s="1057"/>
      <c r="H7664" s="1057"/>
    </row>
    <row r="7665" spans="6:8">
      <c r="F7665" s="1057"/>
      <c r="H7665" s="1057"/>
    </row>
    <row r="7666" spans="6:8">
      <c r="F7666" s="1057"/>
      <c r="H7666" s="1057"/>
    </row>
    <row r="7667" spans="6:8">
      <c r="F7667" s="1057"/>
      <c r="H7667" s="1057"/>
    </row>
    <row r="7668" spans="6:8">
      <c r="F7668" s="1057"/>
      <c r="H7668" s="1057"/>
    </row>
    <row r="7669" spans="6:8">
      <c r="F7669" s="1057"/>
      <c r="H7669" s="1057"/>
    </row>
    <row r="7670" spans="6:8">
      <c r="F7670" s="1057"/>
      <c r="H7670" s="1057"/>
    </row>
    <row r="7671" spans="6:8">
      <c r="F7671" s="1057"/>
      <c r="H7671" s="1057"/>
    </row>
    <row r="7672" spans="6:8">
      <c r="F7672" s="1057"/>
      <c r="H7672" s="1057"/>
    </row>
    <row r="7673" spans="6:8">
      <c r="F7673" s="1057"/>
      <c r="H7673" s="1057"/>
    </row>
    <row r="7674" spans="6:8">
      <c r="F7674" s="1057"/>
      <c r="H7674" s="1057"/>
    </row>
    <row r="7675" spans="6:8">
      <c r="F7675" s="1057"/>
      <c r="H7675" s="1057"/>
    </row>
    <row r="7676" spans="6:8">
      <c r="F7676" s="1057"/>
      <c r="H7676" s="1057"/>
    </row>
    <row r="7677" spans="6:8">
      <c r="F7677" s="1057"/>
      <c r="H7677" s="1057"/>
    </row>
    <row r="7678" spans="6:8">
      <c r="F7678" s="1057"/>
      <c r="H7678" s="1057"/>
    </row>
    <row r="7679" spans="6:8">
      <c r="F7679" s="1057"/>
      <c r="H7679" s="1057"/>
    </row>
    <row r="7680" spans="6:8">
      <c r="F7680" s="1057"/>
      <c r="H7680" s="1057"/>
    </row>
    <row r="7681" spans="6:8">
      <c r="F7681" s="1057"/>
      <c r="H7681" s="1057"/>
    </row>
    <row r="7682" spans="6:8">
      <c r="F7682" s="1057"/>
      <c r="H7682" s="1057"/>
    </row>
    <row r="7683" spans="6:8">
      <c r="F7683" s="1057"/>
      <c r="H7683" s="1057"/>
    </row>
    <row r="7684" spans="6:8">
      <c r="F7684" s="1057"/>
      <c r="H7684" s="1057"/>
    </row>
    <row r="7685" spans="6:8">
      <c r="F7685" s="1057"/>
      <c r="H7685" s="1057"/>
    </row>
    <row r="7686" spans="6:8">
      <c r="F7686" s="1057"/>
      <c r="H7686" s="1057"/>
    </row>
    <row r="7687" spans="6:8">
      <c r="F7687" s="1057"/>
      <c r="H7687" s="1057"/>
    </row>
    <row r="7688" spans="6:8">
      <c r="F7688" s="1057"/>
      <c r="H7688" s="1057"/>
    </row>
    <row r="7689" spans="6:8">
      <c r="F7689" s="1057"/>
      <c r="H7689" s="1057"/>
    </row>
    <row r="7690" spans="6:8">
      <c r="F7690" s="1057"/>
      <c r="H7690" s="1057"/>
    </row>
    <row r="7691" spans="6:8">
      <c r="F7691" s="1057"/>
      <c r="H7691" s="1057"/>
    </row>
    <row r="7692" spans="6:8">
      <c r="F7692" s="1057"/>
      <c r="H7692" s="1057"/>
    </row>
    <row r="7693" spans="6:8">
      <c r="F7693" s="1057"/>
      <c r="H7693" s="1057"/>
    </row>
    <row r="7694" spans="6:8">
      <c r="F7694" s="1057"/>
      <c r="H7694" s="1057"/>
    </row>
    <row r="7695" spans="6:8">
      <c r="F7695" s="1057"/>
      <c r="H7695" s="1057"/>
    </row>
    <row r="7696" spans="6:8">
      <c r="F7696" s="1057"/>
      <c r="H7696" s="1057"/>
    </row>
    <row r="7697" spans="6:8">
      <c r="F7697" s="1057"/>
      <c r="H7697" s="1057"/>
    </row>
    <row r="7698" spans="6:8">
      <c r="F7698" s="1057"/>
      <c r="H7698" s="1057"/>
    </row>
    <row r="7699" spans="6:8">
      <c r="F7699" s="1057"/>
      <c r="H7699" s="1057"/>
    </row>
    <row r="7700" spans="6:8">
      <c r="F7700" s="1057"/>
      <c r="H7700" s="1057"/>
    </row>
    <row r="7701" spans="6:8">
      <c r="F7701" s="1057"/>
      <c r="H7701" s="1057"/>
    </row>
    <row r="7702" spans="6:8">
      <c r="F7702" s="1057"/>
      <c r="H7702" s="1057"/>
    </row>
    <row r="7703" spans="6:8">
      <c r="F7703" s="1057"/>
      <c r="H7703" s="1057"/>
    </row>
    <row r="7704" spans="6:8">
      <c r="F7704" s="1057"/>
      <c r="H7704" s="1057"/>
    </row>
    <row r="7705" spans="6:8">
      <c r="F7705" s="1057"/>
      <c r="H7705" s="1057"/>
    </row>
    <row r="7706" spans="6:8">
      <c r="F7706" s="1057"/>
      <c r="H7706" s="1057"/>
    </row>
    <row r="7707" spans="6:8">
      <c r="F7707" s="1057"/>
      <c r="H7707" s="1057"/>
    </row>
    <row r="7708" spans="6:8">
      <c r="F7708" s="1057"/>
      <c r="H7708" s="1057"/>
    </row>
    <row r="7709" spans="6:8">
      <c r="F7709" s="1057"/>
      <c r="H7709" s="1057"/>
    </row>
    <row r="7710" spans="6:8">
      <c r="F7710" s="1057"/>
      <c r="H7710" s="1057"/>
    </row>
    <row r="7711" spans="6:8">
      <c r="F7711" s="1057"/>
      <c r="H7711" s="1057"/>
    </row>
    <row r="7712" spans="6:8">
      <c r="F7712" s="1057"/>
      <c r="H7712" s="1057"/>
    </row>
    <row r="7713" spans="6:8">
      <c r="F7713" s="1057"/>
      <c r="H7713" s="1057"/>
    </row>
    <row r="7714" spans="6:8">
      <c r="F7714" s="1057"/>
      <c r="H7714" s="1057"/>
    </row>
    <row r="7715" spans="6:8">
      <c r="F7715" s="1057"/>
      <c r="H7715" s="1057"/>
    </row>
    <row r="7716" spans="6:8">
      <c r="F7716" s="1057"/>
      <c r="H7716" s="1057"/>
    </row>
    <row r="7717" spans="6:8">
      <c r="F7717" s="1057"/>
      <c r="H7717" s="1057"/>
    </row>
    <row r="7718" spans="6:8">
      <c r="F7718" s="1057"/>
      <c r="H7718" s="1057"/>
    </row>
    <row r="7719" spans="6:8">
      <c r="F7719" s="1057"/>
      <c r="H7719" s="1057"/>
    </row>
    <row r="7720" spans="6:8">
      <c r="F7720" s="1057"/>
      <c r="H7720" s="1057"/>
    </row>
    <row r="7721" spans="6:8">
      <c r="F7721" s="1057"/>
      <c r="H7721" s="1057"/>
    </row>
    <row r="7722" spans="6:8">
      <c r="F7722" s="1057"/>
      <c r="H7722" s="1057"/>
    </row>
    <row r="7723" spans="6:8">
      <c r="F7723" s="1057"/>
      <c r="H7723" s="1057"/>
    </row>
    <row r="7724" spans="6:8">
      <c r="F7724" s="1057"/>
      <c r="H7724" s="1057"/>
    </row>
    <row r="7725" spans="6:8">
      <c r="F7725" s="1057"/>
      <c r="H7725" s="1057"/>
    </row>
    <row r="7726" spans="6:8">
      <c r="F7726" s="1057"/>
      <c r="H7726" s="1057"/>
    </row>
    <row r="7727" spans="6:8">
      <c r="F7727" s="1057"/>
      <c r="H7727" s="1057"/>
    </row>
    <row r="7728" spans="6:8">
      <c r="F7728" s="1057"/>
      <c r="H7728" s="1057"/>
    </row>
    <row r="7729" spans="6:8">
      <c r="F7729" s="1057"/>
      <c r="H7729" s="1057"/>
    </row>
    <row r="7730" spans="6:8">
      <c r="F7730" s="1057"/>
      <c r="H7730" s="1057"/>
    </row>
    <row r="7731" spans="6:8">
      <c r="F7731" s="1057"/>
      <c r="H7731" s="1057"/>
    </row>
    <row r="7732" spans="6:8">
      <c r="F7732" s="1057"/>
      <c r="H7732" s="1057"/>
    </row>
    <row r="7733" spans="6:8">
      <c r="F7733" s="1057"/>
      <c r="H7733" s="1057"/>
    </row>
    <row r="7734" spans="6:8">
      <c r="F7734" s="1057"/>
      <c r="H7734" s="1057"/>
    </row>
    <row r="7735" spans="6:8">
      <c r="F7735" s="1057"/>
      <c r="H7735" s="1057"/>
    </row>
    <row r="7736" spans="6:8">
      <c r="F7736" s="1057"/>
      <c r="H7736" s="1057"/>
    </row>
    <row r="7737" spans="6:8">
      <c r="F7737" s="1057"/>
      <c r="H7737" s="1057"/>
    </row>
    <row r="7738" spans="6:8">
      <c r="F7738" s="1057"/>
      <c r="H7738" s="1057"/>
    </row>
    <row r="7739" spans="6:8">
      <c r="F7739" s="1057"/>
      <c r="H7739" s="1057"/>
    </row>
    <row r="7740" spans="6:8">
      <c r="F7740" s="1057"/>
      <c r="H7740" s="1057"/>
    </row>
    <row r="7741" spans="6:8">
      <c r="F7741" s="1057"/>
      <c r="H7741" s="1057"/>
    </row>
    <row r="7742" spans="6:8">
      <c r="F7742" s="1057"/>
      <c r="H7742" s="1057"/>
    </row>
    <row r="7743" spans="6:8">
      <c r="F7743" s="1057"/>
      <c r="H7743" s="1057"/>
    </row>
    <row r="7744" spans="6:8">
      <c r="F7744" s="1057"/>
      <c r="H7744" s="1057"/>
    </row>
    <row r="7745" spans="6:8">
      <c r="F7745" s="1057"/>
      <c r="H7745" s="1057"/>
    </row>
    <row r="7746" spans="6:8">
      <c r="F7746" s="1057"/>
      <c r="H7746" s="1057"/>
    </row>
    <row r="7747" spans="6:8">
      <c r="F7747" s="1057"/>
      <c r="H7747" s="1057"/>
    </row>
    <row r="7748" spans="6:8">
      <c r="F7748" s="1057"/>
      <c r="H7748" s="1057"/>
    </row>
    <row r="7749" spans="6:8">
      <c r="F7749" s="1057"/>
      <c r="H7749" s="1057"/>
    </row>
    <row r="7750" spans="6:8">
      <c r="F7750" s="1057"/>
      <c r="H7750" s="1057"/>
    </row>
    <row r="7751" spans="6:8">
      <c r="F7751" s="1057"/>
      <c r="H7751" s="1057"/>
    </row>
    <row r="7752" spans="6:8">
      <c r="F7752" s="1057"/>
      <c r="H7752" s="1057"/>
    </row>
    <row r="7753" spans="6:8">
      <c r="F7753" s="1057"/>
      <c r="H7753" s="1057"/>
    </row>
    <row r="7754" spans="6:8">
      <c r="F7754" s="1057"/>
      <c r="H7754" s="1057"/>
    </row>
    <row r="7755" spans="6:8">
      <c r="F7755" s="1057"/>
      <c r="H7755" s="1057"/>
    </row>
    <row r="7756" spans="6:8">
      <c r="F7756" s="1057"/>
      <c r="H7756" s="1057"/>
    </row>
    <row r="7757" spans="6:8">
      <c r="F7757" s="1057"/>
      <c r="H7757" s="1057"/>
    </row>
    <row r="7758" spans="6:8">
      <c r="F7758" s="1057"/>
      <c r="H7758" s="1057"/>
    </row>
    <row r="7759" spans="6:8">
      <c r="F7759" s="1057"/>
      <c r="H7759" s="1057"/>
    </row>
    <row r="7760" spans="6:8">
      <c r="F7760" s="1057"/>
      <c r="H7760" s="1057"/>
    </row>
    <row r="7761" spans="6:8">
      <c r="F7761" s="1057"/>
      <c r="H7761" s="1057"/>
    </row>
    <row r="7762" spans="6:8">
      <c r="F7762" s="1057"/>
      <c r="H7762" s="1057"/>
    </row>
    <row r="7763" spans="6:8">
      <c r="F7763" s="1057"/>
      <c r="H7763" s="1057"/>
    </row>
    <row r="7764" spans="6:8">
      <c r="F7764" s="1057"/>
      <c r="H7764" s="1057"/>
    </row>
    <row r="7765" spans="6:8">
      <c r="F7765" s="1057"/>
      <c r="H7765" s="1057"/>
    </row>
    <row r="7766" spans="6:8">
      <c r="F7766" s="1057"/>
      <c r="H7766" s="1057"/>
    </row>
    <row r="7767" spans="6:8">
      <c r="F7767" s="1057"/>
      <c r="H7767" s="1057"/>
    </row>
    <row r="7768" spans="6:8">
      <c r="F7768" s="1057"/>
      <c r="H7768" s="1057"/>
    </row>
    <row r="7769" spans="6:8">
      <c r="F7769" s="1057"/>
      <c r="H7769" s="1057"/>
    </row>
    <row r="7770" spans="6:8">
      <c r="F7770" s="1057"/>
      <c r="H7770" s="1057"/>
    </row>
    <row r="7771" spans="6:8">
      <c r="F7771" s="1057"/>
      <c r="H7771" s="1057"/>
    </row>
    <row r="7772" spans="6:8">
      <c r="F7772" s="1057"/>
      <c r="H7772" s="1057"/>
    </row>
    <row r="7773" spans="6:8">
      <c r="F7773" s="1057"/>
      <c r="H7773" s="1057"/>
    </row>
    <row r="7774" spans="6:8">
      <c r="F7774" s="1057"/>
      <c r="H7774" s="1057"/>
    </row>
    <row r="7775" spans="6:8">
      <c r="F7775" s="1057"/>
      <c r="H7775" s="1057"/>
    </row>
    <row r="7776" spans="6:8">
      <c r="F7776" s="1057"/>
      <c r="H7776" s="1057"/>
    </row>
    <row r="7777" spans="6:8">
      <c r="F7777" s="1057"/>
      <c r="H7777" s="1057"/>
    </row>
    <row r="7778" spans="6:8">
      <c r="F7778" s="1057"/>
      <c r="H7778" s="1057"/>
    </row>
    <row r="7779" spans="6:8">
      <c r="F7779" s="1057"/>
      <c r="H7779" s="1057"/>
    </row>
    <row r="7780" spans="6:8">
      <c r="F7780" s="1057"/>
      <c r="H7780" s="1057"/>
    </row>
    <row r="7781" spans="6:8">
      <c r="F7781" s="1057"/>
      <c r="H7781" s="1057"/>
    </row>
    <row r="7782" spans="6:8">
      <c r="F7782" s="1057"/>
      <c r="H7782" s="1057"/>
    </row>
    <row r="7783" spans="6:8">
      <c r="F7783" s="1057"/>
      <c r="H7783" s="1057"/>
    </row>
    <row r="7784" spans="6:8">
      <c r="F7784" s="1057"/>
      <c r="H7784" s="1057"/>
    </row>
    <row r="7785" spans="6:8">
      <c r="F7785" s="1057"/>
      <c r="H7785" s="1057"/>
    </row>
    <row r="7786" spans="6:8">
      <c r="F7786" s="1057"/>
      <c r="H7786" s="1057"/>
    </row>
    <row r="7787" spans="6:8">
      <c r="F7787" s="1057"/>
      <c r="H7787" s="1057"/>
    </row>
    <row r="7788" spans="6:8">
      <c r="F7788" s="1057"/>
      <c r="H7788" s="1057"/>
    </row>
    <row r="7789" spans="6:8">
      <c r="F7789" s="1057"/>
      <c r="H7789" s="1057"/>
    </row>
    <row r="7790" spans="6:8">
      <c r="F7790" s="1057"/>
      <c r="H7790" s="1057"/>
    </row>
    <row r="7791" spans="6:8">
      <c r="F7791" s="1057"/>
      <c r="H7791" s="1057"/>
    </row>
    <row r="7792" spans="6:8">
      <c r="F7792" s="1057"/>
      <c r="H7792" s="1057"/>
    </row>
    <row r="7793" spans="6:8">
      <c r="F7793" s="1057"/>
      <c r="H7793" s="1057"/>
    </row>
    <row r="7794" spans="6:8">
      <c r="F7794" s="1057"/>
      <c r="H7794" s="1057"/>
    </row>
    <row r="7795" spans="6:8">
      <c r="F7795" s="1057"/>
      <c r="H7795" s="1057"/>
    </row>
    <row r="7796" spans="6:8">
      <c r="F7796" s="1057"/>
      <c r="H7796" s="1057"/>
    </row>
    <row r="7797" spans="6:8">
      <c r="F7797" s="1057"/>
      <c r="H7797" s="1057"/>
    </row>
    <row r="7798" spans="6:8">
      <c r="F7798" s="1057"/>
      <c r="H7798" s="1057"/>
    </row>
    <row r="7799" spans="6:8">
      <c r="F7799" s="1057"/>
      <c r="H7799" s="1057"/>
    </row>
    <row r="7800" spans="6:8">
      <c r="F7800" s="1057"/>
      <c r="H7800" s="1057"/>
    </row>
    <row r="7801" spans="6:8">
      <c r="F7801" s="1057"/>
      <c r="H7801" s="1057"/>
    </row>
    <row r="7802" spans="6:8">
      <c r="F7802" s="1057"/>
      <c r="H7802" s="1057"/>
    </row>
    <row r="7803" spans="6:8">
      <c r="F7803" s="1057"/>
      <c r="H7803" s="1057"/>
    </row>
    <row r="7804" spans="6:8">
      <c r="F7804" s="1057"/>
      <c r="H7804" s="1057"/>
    </row>
    <row r="7805" spans="6:8">
      <c r="F7805" s="1057"/>
      <c r="H7805" s="1057"/>
    </row>
    <row r="7806" spans="6:8">
      <c r="F7806" s="1057"/>
      <c r="H7806" s="1057"/>
    </row>
    <row r="7807" spans="6:8">
      <c r="F7807" s="1057"/>
      <c r="H7807" s="1057"/>
    </row>
    <row r="7808" spans="6:8">
      <c r="F7808" s="1057"/>
      <c r="H7808" s="1057"/>
    </row>
    <row r="7809" spans="6:8">
      <c r="F7809" s="1057"/>
      <c r="H7809" s="1057"/>
    </row>
    <row r="7810" spans="6:8">
      <c r="F7810" s="1057"/>
      <c r="H7810" s="1057"/>
    </row>
    <row r="7811" spans="6:8">
      <c r="F7811" s="1057"/>
      <c r="H7811" s="1057"/>
    </row>
    <row r="7812" spans="6:8">
      <c r="F7812" s="1057"/>
      <c r="H7812" s="1057"/>
    </row>
    <row r="7813" spans="6:8">
      <c r="F7813" s="1057"/>
      <c r="H7813" s="1057"/>
    </row>
    <row r="7814" spans="6:8">
      <c r="F7814" s="1057"/>
      <c r="H7814" s="1057"/>
    </row>
    <row r="7815" spans="6:8">
      <c r="F7815" s="1057"/>
      <c r="H7815" s="1057"/>
    </row>
    <row r="7816" spans="6:8">
      <c r="F7816" s="1057"/>
      <c r="H7816" s="1057"/>
    </row>
    <row r="7817" spans="6:8">
      <c r="F7817" s="1057"/>
      <c r="H7817" s="1057"/>
    </row>
    <row r="7818" spans="6:8">
      <c r="F7818" s="1057"/>
      <c r="H7818" s="1057"/>
    </row>
    <row r="7819" spans="6:8">
      <c r="F7819" s="1057"/>
      <c r="H7819" s="1057"/>
    </row>
    <row r="7820" spans="6:8">
      <c r="F7820" s="1057"/>
      <c r="H7820" s="1057"/>
    </row>
    <row r="7821" spans="6:8">
      <c r="F7821" s="1057"/>
      <c r="H7821" s="1057"/>
    </row>
    <row r="7822" spans="6:8">
      <c r="F7822" s="1057"/>
      <c r="H7822" s="1057"/>
    </row>
    <row r="7823" spans="6:8">
      <c r="F7823" s="1057"/>
      <c r="H7823" s="1057"/>
    </row>
    <row r="7824" spans="6:8">
      <c r="F7824" s="1057"/>
      <c r="H7824" s="1057"/>
    </row>
    <row r="7825" spans="6:8">
      <c r="F7825" s="1057"/>
      <c r="H7825" s="1057"/>
    </row>
    <row r="7826" spans="6:8">
      <c r="F7826" s="1057"/>
      <c r="H7826" s="1057"/>
    </row>
    <row r="7827" spans="6:8">
      <c r="F7827" s="1057"/>
      <c r="H7827" s="1057"/>
    </row>
    <row r="7828" spans="6:8">
      <c r="F7828" s="1057"/>
      <c r="H7828" s="1057"/>
    </row>
    <row r="7829" spans="6:8">
      <c r="F7829" s="1057"/>
      <c r="H7829" s="1057"/>
    </row>
    <row r="7830" spans="6:8">
      <c r="F7830" s="1057"/>
      <c r="H7830" s="1057"/>
    </row>
    <row r="7831" spans="6:8">
      <c r="F7831" s="1057"/>
      <c r="H7831" s="1057"/>
    </row>
    <row r="7832" spans="6:8">
      <c r="F7832" s="1057"/>
      <c r="H7832" s="1057"/>
    </row>
    <row r="7833" spans="6:8">
      <c r="F7833" s="1057"/>
      <c r="H7833" s="1057"/>
    </row>
    <row r="7834" spans="6:8">
      <c r="F7834" s="1057"/>
      <c r="H7834" s="1057"/>
    </row>
    <row r="7835" spans="6:8">
      <c r="F7835" s="1057"/>
      <c r="H7835" s="1057"/>
    </row>
    <row r="7836" spans="6:8">
      <c r="F7836" s="1057"/>
      <c r="H7836" s="1057"/>
    </row>
    <row r="7837" spans="6:8">
      <c r="F7837" s="1057"/>
      <c r="H7837" s="1057"/>
    </row>
    <row r="7838" spans="6:8">
      <c r="F7838" s="1057"/>
      <c r="H7838" s="1057"/>
    </row>
    <row r="7839" spans="6:8">
      <c r="F7839" s="1057"/>
      <c r="H7839" s="1057"/>
    </row>
    <row r="7840" spans="6:8">
      <c r="F7840" s="1057"/>
      <c r="H7840" s="1057"/>
    </row>
    <row r="7841" spans="6:8">
      <c r="F7841" s="1057"/>
      <c r="H7841" s="1057"/>
    </row>
    <row r="7842" spans="6:8">
      <c r="F7842" s="1057"/>
      <c r="H7842" s="1057"/>
    </row>
    <row r="7843" spans="6:8">
      <c r="F7843" s="1057"/>
      <c r="H7843" s="1057"/>
    </row>
    <row r="7844" spans="6:8">
      <c r="F7844" s="1057"/>
      <c r="H7844" s="1057"/>
    </row>
    <row r="7845" spans="6:8">
      <c r="F7845" s="1057"/>
      <c r="H7845" s="1057"/>
    </row>
    <row r="7846" spans="6:8">
      <c r="F7846" s="1057"/>
      <c r="H7846" s="1057"/>
    </row>
    <row r="7847" spans="6:8">
      <c r="F7847" s="1057"/>
      <c r="H7847" s="1057"/>
    </row>
    <row r="7848" spans="6:8">
      <c r="F7848" s="1057"/>
      <c r="H7848" s="1057"/>
    </row>
    <row r="7849" spans="6:8">
      <c r="F7849" s="1057"/>
      <c r="H7849" s="1057"/>
    </row>
    <row r="7850" spans="6:8">
      <c r="F7850" s="1057"/>
      <c r="H7850" s="1057"/>
    </row>
    <row r="7851" spans="6:8">
      <c r="F7851" s="1057"/>
      <c r="H7851" s="1057"/>
    </row>
    <row r="7852" spans="6:8">
      <c r="F7852" s="1057"/>
      <c r="H7852" s="1057"/>
    </row>
    <row r="7853" spans="6:8">
      <c r="F7853" s="1057"/>
      <c r="H7853" s="1057"/>
    </row>
    <row r="7854" spans="6:8">
      <c r="F7854" s="1057"/>
      <c r="H7854" s="1057"/>
    </row>
    <row r="7855" spans="6:8">
      <c r="F7855" s="1057"/>
      <c r="H7855" s="1057"/>
    </row>
    <row r="7856" spans="6:8">
      <c r="F7856" s="1057"/>
      <c r="H7856" s="1057"/>
    </row>
    <row r="7857" spans="6:8">
      <c r="F7857" s="1057"/>
      <c r="H7857" s="1057"/>
    </row>
    <row r="7858" spans="6:8">
      <c r="F7858" s="1057"/>
      <c r="H7858" s="1057"/>
    </row>
    <row r="7859" spans="6:8">
      <c r="F7859" s="1057"/>
      <c r="H7859" s="1057"/>
    </row>
    <row r="7860" spans="6:8">
      <c r="F7860" s="1057"/>
      <c r="H7860" s="1057"/>
    </row>
    <row r="7861" spans="6:8">
      <c r="F7861" s="1057"/>
      <c r="H7861" s="1057"/>
    </row>
    <row r="7862" spans="6:8">
      <c r="F7862" s="1057"/>
      <c r="H7862" s="1057"/>
    </row>
    <row r="7863" spans="6:8">
      <c r="F7863" s="1057"/>
      <c r="H7863" s="1057"/>
    </row>
    <row r="7864" spans="6:8">
      <c r="F7864" s="1057"/>
      <c r="H7864" s="1057"/>
    </row>
    <row r="7865" spans="6:8">
      <c r="F7865" s="1057"/>
      <c r="H7865" s="1057"/>
    </row>
    <row r="7866" spans="6:8">
      <c r="F7866" s="1057"/>
      <c r="H7866" s="1057"/>
    </row>
    <row r="7867" spans="6:8">
      <c r="F7867" s="1057"/>
      <c r="H7867" s="1057"/>
    </row>
    <row r="7868" spans="6:8">
      <c r="F7868" s="1057"/>
      <c r="H7868" s="1057"/>
    </row>
    <row r="7869" spans="6:8">
      <c r="F7869" s="1057"/>
      <c r="H7869" s="1057"/>
    </row>
    <row r="7870" spans="6:8">
      <c r="F7870" s="1057"/>
      <c r="H7870" s="1057"/>
    </row>
    <row r="7871" spans="6:8">
      <c r="F7871" s="1057"/>
      <c r="H7871" s="1057"/>
    </row>
    <row r="7872" spans="6:8">
      <c r="F7872" s="1057"/>
      <c r="H7872" s="1057"/>
    </row>
    <row r="7873" spans="6:8">
      <c r="F7873" s="1057"/>
      <c r="H7873" s="1057"/>
    </row>
    <row r="7874" spans="6:8">
      <c r="F7874" s="1057"/>
      <c r="H7874" s="1057"/>
    </row>
    <row r="7875" spans="6:8">
      <c r="F7875" s="1057"/>
      <c r="H7875" s="1057"/>
    </row>
    <row r="7876" spans="6:8">
      <c r="F7876" s="1057"/>
      <c r="H7876" s="1057"/>
    </row>
    <row r="7877" spans="6:8">
      <c r="F7877" s="1057"/>
      <c r="H7877" s="1057"/>
    </row>
    <row r="7878" spans="6:8">
      <c r="F7878" s="1057"/>
      <c r="H7878" s="1057"/>
    </row>
    <row r="7879" spans="6:8">
      <c r="F7879" s="1057"/>
      <c r="H7879" s="1057"/>
    </row>
    <row r="7880" spans="6:8">
      <c r="F7880" s="1057"/>
      <c r="H7880" s="1057"/>
    </row>
    <row r="7881" spans="6:8">
      <c r="F7881" s="1057"/>
      <c r="H7881" s="1057"/>
    </row>
    <row r="7882" spans="6:8">
      <c r="F7882" s="1057"/>
      <c r="H7882" s="1057"/>
    </row>
    <row r="7883" spans="6:8">
      <c r="F7883" s="1057"/>
      <c r="H7883" s="1057"/>
    </row>
    <row r="7884" spans="6:8">
      <c r="F7884" s="1057"/>
      <c r="H7884" s="1057"/>
    </row>
    <row r="7885" spans="6:8">
      <c r="F7885" s="1057"/>
      <c r="H7885" s="1057"/>
    </row>
    <row r="7886" spans="6:8">
      <c r="F7886" s="1057"/>
      <c r="H7886" s="1057"/>
    </row>
    <row r="7887" spans="6:8">
      <c r="F7887" s="1057"/>
      <c r="H7887" s="1057"/>
    </row>
    <row r="7888" spans="6:8">
      <c r="F7888" s="1057"/>
      <c r="H7888" s="1057"/>
    </row>
    <row r="7889" spans="6:8">
      <c r="F7889" s="1057"/>
      <c r="H7889" s="1057"/>
    </row>
    <row r="7890" spans="6:8">
      <c r="F7890" s="1057"/>
      <c r="H7890" s="1057"/>
    </row>
    <row r="7891" spans="6:8">
      <c r="F7891" s="1057"/>
      <c r="H7891" s="1057"/>
    </row>
    <row r="7892" spans="6:8">
      <c r="F7892" s="1057"/>
      <c r="H7892" s="1057"/>
    </row>
    <row r="7893" spans="6:8">
      <c r="F7893" s="1057"/>
      <c r="H7893" s="1057"/>
    </row>
    <row r="7894" spans="6:8">
      <c r="F7894" s="1057"/>
      <c r="H7894" s="1057"/>
    </row>
    <row r="7895" spans="6:8">
      <c r="F7895" s="1057"/>
      <c r="H7895" s="1057"/>
    </row>
    <row r="7896" spans="6:8">
      <c r="F7896" s="1057"/>
      <c r="H7896" s="1057"/>
    </row>
    <row r="7897" spans="6:8">
      <c r="F7897" s="1057"/>
      <c r="H7897" s="1057"/>
    </row>
    <row r="7898" spans="6:8">
      <c r="F7898" s="1057"/>
      <c r="H7898" s="1057"/>
    </row>
    <row r="7899" spans="6:8">
      <c r="F7899" s="1057"/>
      <c r="H7899" s="1057"/>
    </row>
    <row r="7900" spans="6:8">
      <c r="F7900" s="1057"/>
      <c r="H7900" s="1057"/>
    </row>
    <row r="7901" spans="6:8">
      <c r="F7901" s="1057"/>
      <c r="H7901" s="1057"/>
    </row>
    <row r="7902" spans="6:8">
      <c r="F7902" s="1057"/>
      <c r="H7902" s="1057"/>
    </row>
    <row r="7903" spans="6:8">
      <c r="F7903" s="1057"/>
      <c r="H7903" s="1057"/>
    </row>
    <row r="7904" spans="6:8">
      <c r="F7904" s="1057"/>
      <c r="H7904" s="1057"/>
    </row>
    <row r="7905" spans="6:8">
      <c r="F7905" s="1057"/>
      <c r="H7905" s="1057"/>
    </row>
    <row r="7906" spans="6:8">
      <c r="F7906" s="1057"/>
      <c r="H7906" s="1057"/>
    </row>
    <row r="7907" spans="6:8">
      <c r="F7907" s="1057"/>
      <c r="H7907" s="1057"/>
    </row>
    <row r="7908" spans="6:8">
      <c r="F7908" s="1057"/>
      <c r="H7908" s="1057"/>
    </row>
    <row r="7909" spans="6:8">
      <c r="F7909" s="1057"/>
      <c r="H7909" s="1057"/>
    </row>
    <row r="7910" spans="6:8">
      <c r="F7910" s="1057"/>
      <c r="H7910" s="1057"/>
    </row>
    <row r="7911" spans="6:8">
      <c r="F7911" s="1057"/>
      <c r="H7911" s="1057"/>
    </row>
    <row r="7912" spans="6:8">
      <c r="F7912" s="1057"/>
      <c r="H7912" s="1057"/>
    </row>
    <row r="7913" spans="6:8">
      <c r="F7913" s="1057"/>
      <c r="H7913" s="1057"/>
    </row>
    <row r="7914" spans="6:8">
      <c r="F7914" s="1057"/>
      <c r="H7914" s="1057"/>
    </row>
    <row r="7915" spans="6:8">
      <c r="F7915" s="1057"/>
      <c r="H7915" s="1057"/>
    </row>
    <row r="7916" spans="6:8">
      <c r="F7916" s="1057"/>
      <c r="H7916" s="1057"/>
    </row>
    <row r="7917" spans="6:8">
      <c r="F7917" s="1057"/>
      <c r="H7917" s="1057"/>
    </row>
    <row r="7918" spans="6:8">
      <c r="F7918" s="1057"/>
      <c r="H7918" s="1057"/>
    </row>
    <row r="7919" spans="6:8">
      <c r="F7919" s="1057"/>
      <c r="H7919" s="1057"/>
    </row>
    <row r="7920" spans="6:8">
      <c r="F7920" s="1057"/>
      <c r="H7920" s="1057"/>
    </row>
    <row r="7921" spans="6:8">
      <c r="F7921" s="1057"/>
      <c r="H7921" s="1057"/>
    </row>
    <row r="7922" spans="6:8">
      <c r="F7922" s="1057"/>
      <c r="H7922" s="1057"/>
    </row>
    <row r="7923" spans="6:8">
      <c r="F7923" s="1057"/>
      <c r="H7923" s="1057"/>
    </row>
    <row r="7924" spans="6:8">
      <c r="F7924" s="1057"/>
      <c r="H7924" s="1057"/>
    </row>
    <row r="7925" spans="6:8">
      <c r="F7925" s="1057"/>
      <c r="H7925" s="1057"/>
    </row>
    <row r="7926" spans="6:8">
      <c r="F7926" s="1057"/>
      <c r="H7926" s="1057"/>
    </row>
    <row r="7927" spans="6:8">
      <c r="F7927" s="1057"/>
      <c r="H7927" s="1057"/>
    </row>
    <row r="7928" spans="6:8">
      <c r="F7928" s="1057"/>
      <c r="H7928" s="1057"/>
    </row>
    <row r="7929" spans="6:8">
      <c r="F7929" s="1057"/>
      <c r="H7929" s="1057"/>
    </row>
    <row r="7930" spans="6:8">
      <c r="F7930" s="1057"/>
      <c r="H7930" s="1057"/>
    </row>
    <row r="7931" spans="6:8">
      <c r="F7931" s="1057"/>
      <c r="H7931" s="1057"/>
    </row>
    <row r="7932" spans="6:8">
      <c r="F7932" s="1057"/>
      <c r="H7932" s="1057"/>
    </row>
    <row r="7933" spans="6:8">
      <c r="F7933" s="1057"/>
      <c r="H7933" s="1057"/>
    </row>
    <row r="7934" spans="6:8">
      <c r="F7934" s="1057"/>
      <c r="H7934" s="1057"/>
    </row>
    <row r="7935" spans="6:8">
      <c r="F7935" s="1057"/>
      <c r="H7935" s="1057"/>
    </row>
    <row r="7936" spans="6:8">
      <c r="F7936" s="1057"/>
      <c r="H7936" s="1057"/>
    </row>
    <row r="7937" spans="6:8">
      <c r="F7937" s="1057"/>
      <c r="H7937" s="1057"/>
    </row>
    <row r="7938" spans="6:8">
      <c r="F7938" s="1057"/>
      <c r="H7938" s="1057"/>
    </row>
    <row r="7939" spans="6:8">
      <c r="F7939" s="1057"/>
      <c r="H7939" s="1057"/>
    </row>
    <row r="7940" spans="6:8">
      <c r="F7940" s="1057"/>
      <c r="H7940" s="1057"/>
    </row>
    <row r="7941" spans="6:8">
      <c r="F7941" s="1057"/>
      <c r="H7941" s="1057"/>
    </row>
    <row r="7942" spans="6:8">
      <c r="F7942" s="1057"/>
      <c r="H7942" s="1057"/>
    </row>
    <row r="7943" spans="6:8">
      <c r="F7943" s="1057"/>
      <c r="H7943" s="1057"/>
    </row>
    <row r="7944" spans="6:8">
      <c r="F7944" s="1057"/>
      <c r="H7944" s="1057"/>
    </row>
    <row r="7945" spans="6:8">
      <c r="F7945" s="1057"/>
      <c r="H7945" s="1057"/>
    </row>
    <row r="7946" spans="6:8">
      <c r="F7946" s="1057"/>
      <c r="H7946" s="1057"/>
    </row>
    <row r="7947" spans="6:8">
      <c r="F7947" s="1057"/>
      <c r="H7947" s="1057"/>
    </row>
    <row r="7948" spans="6:8">
      <c r="F7948" s="1057"/>
      <c r="H7948" s="1057"/>
    </row>
    <row r="7949" spans="6:8">
      <c r="F7949" s="1057"/>
      <c r="H7949" s="1057"/>
    </row>
    <row r="7950" spans="6:8">
      <c r="F7950" s="1057"/>
      <c r="H7950" s="1057"/>
    </row>
    <row r="7951" spans="6:8">
      <c r="F7951" s="1057"/>
      <c r="H7951" s="1057"/>
    </row>
    <row r="7952" spans="6:8">
      <c r="F7952" s="1057"/>
      <c r="H7952" s="1057"/>
    </row>
    <row r="7953" spans="6:8">
      <c r="F7953" s="1057"/>
      <c r="H7953" s="1057"/>
    </row>
    <row r="7954" spans="6:8">
      <c r="F7954" s="1057"/>
      <c r="H7954" s="1057"/>
    </row>
    <row r="7955" spans="6:8">
      <c r="F7955" s="1057"/>
      <c r="H7955" s="1057"/>
    </row>
    <row r="7956" spans="6:8">
      <c r="F7956" s="1057"/>
      <c r="H7956" s="1057"/>
    </row>
    <row r="7957" spans="6:8">
      <c r="F7957" s="1057"/>
      <c r="H7957" s="1057"/>
    </row>
    <row r="7958" spans="6:8">
      <c r="F7958" s="1057"/>
      <c r="H7958" s="1057"/>
    </row>
    <row r="7959" spans="6:8">
      <c r="F7959" s="1057"/>
      <c r="H7959" s="1057"/>
    </row>
    <row r="7960" spans="6:8">
      <c r="F7960" s="1057"/>
      <c r="H7960" s="1057"/>
    </row>
    <row r="7961" spans="6:8">
      <c r="F7961" s="1057"/>
      <c r="H7961" s="1057"/>
    </row>
    <row r="7962" spans="6:8">
      <c r="F7962" s="1057"/>
      <c r="H7962" s="1057"/>
    </row>
    <row r="7963" spans="6:8">
      <c r="F7963" s="1057"/>
      <c r="H7963" s="1057"/>
    </row>
    <row r="7964" spans="6:8">
      <c r="F7964" s="1057"/>
      <c r="H7964" s="1057"/>
    </row>
    <row r="7965" spans="6:8">
      <c r="F7965" s="1057"/>
      <c r="H7965" s="1057"/>
    </row>
    <row r="7966" spans="6:8">
      <c r="F7966" s="1057"/>
      <c r="H7966" s="1057"/>
    </row>
    <row r="7967" spans="6:8">
      <c r="F7967" s="1057"/>
      <c r="H7967" s="1057"/>
    </row>
    <row r="7968" spans="6:8">
      <c r="F7968" s="1057"/>
      <c r="H7968" s="1057"/>
    </row>
    <row r="7969" spans="6:8">
      <c r="F7969" s="1057"/>
      <c r="H7969" s="1057"/>
    </row>
    <row r="7970" spans="6:8">
      <c r="F7970" s="1057"/>
      <c r="H7970" s="1057"/>
    </row>
    <row r="7971" spans="6:8">
      <c r="F7971" s="1057"/>
      <c r="H7971" s="1057"/>
    </row>
    <row r="7972" spans="6:8">
      <c r="F7972" s="1057"/>
      <c r="H7972" s="1057"/>
    </row>
    <row r="7973" spans="6:8">
      <c r="F7973" s="1057"/>
      <c r="H7973" s="1057"/>
    </row>
    <row r="7974" spans="6:8">
      <c r="F7974" s="1057"/>
      <c r="H7974" s="1057"/>
    </row>
    <row r="7975" spans="6:8">
      <c r="F7975" s="1057"/>
      <c r="H7975" s="1057"/>
    </row>
    <row r="7976" spans="6:8">
      <c r="F7976" s="1057"/>
      <c r="H7976" s="1057"/>
    </row>
    <row r="7977" spans="6:8">
      <c r="F7977" s="1057"/>
      <c r="H7977" s="1057"/>
    </row>
    <row r="7978" spans="6:8">
      <c r="F7978" s="1057"/>
      <c r="H7978" s="1057"/>
    </row>
    <row r="7979" spans="6:8">
      <c r="F7979" s="1057"/>
      <c r="H7979" s="1057"/>
    </row>
    <row r="7980" spans="6:8">
      <c r="F7980" s="1057"/>
      <c r="H7980" s="1057"/>
    </row>
    <row r="7981" spans="6:8">
      <c r="F7981" s="1057"/>
      <c r="H7981" s="1057"/>
    </row>
    <row r="7982" spans="6:8">
      <c r="F7982" s="1057"/>
      <c r="H7982" s="1057"/>
    </row>
    <row r="7983" spans="6:8">
      <c r="F7983" s="1057"/>
      <c r="H7983" s="1057"/>
    </row>
    <row r="7984" spans="6:8">
      <c r="F7984" s="1057"/>
      <c r="H7984" s="1057"/>
    </row>
    <row r="7985" spans="6:8">
      <c r="F7985" s="1057"/>
      <c r="H7985" s="1057"/>
    </row>
    <row r="7986" spans="6:8">
      <c r="F7986" s="1057"/>
      <c r="H7986" s="1057"/>
    </row>
    <row r="7987" spans="6:8">
      <c r="F7987" s="1057"/>
      <c r="H7987" s="1057"/>
    </row>
    <row r="7988" spans="6:8">
      <c r="F7988" s="1057"/>
      <c r="H7988" s="1057"/>
    </row>
    <row r="7989" spans="6:8">
      <c r="F7989" s="1057"/>
      <c r="H7989" s="1057"/>
    </row>
    <row r="7990" spans="6:8">
      <c r="F7990" s="1057"/>
      <c r="H7990" s="1057"/>
    </row>
    <row r="7991" spans="6:8">
      <c r="F7991" s="1057"/>
      <c r="H7991" s="1057"/>
    </row>
    <row r="7992" spans="6:8">
      <c r="F7992" s="1057"/>
      <c r="H7992" s="1057"/>
    </row>
    <row r="7993" spans="6:8">
      <c r="F7993" s="1057"/>
      <c r="H7993" s="1057"/>
    </row>
    <row r="7994" spans="6:8">
      <c r="F7994" s="1057"/>
      <c r="H7994" s="1057"/>
    </row>
    <row r="7995" spans="6:8">
      <c r="F7995" s="1057"/>
      <c r="H7995" s="1057"/>
    </row>
    <row r="7996" spans="6:8">
      <c r="F7996" s="1057"/>
      <c r="H7996" s="1057"/>
    </row>
    <row r="7997" spans="6:8">
      <c r="F7997" s="1057"/>
      <c r="H7997" s="1057"/>
    </row>
    <row r="7998" spans="6:8">
      <c r="F7998" s="1057"/>
      <c r="H7998" s="1057"/>
    </row>
    <row r="7999" spans="6:8">
      <c r="F7999" s="1057"/>
      <c r="H7999" s="1057"/>
    </row>
    <row r="8000" spans="6:8">
      <c r="F8000" s="1057"/>
      <c r="H8000" s="1057"/>
    </row>
    <row r="8001" spans="6:8">
      <c r="F8001" s="1057"/>
      <c r="H8001" s="1057"/>
    </row>
    <row r="8002" spans="6:8">
      <c r="F8002" s="1057"/>
      <c r="H8002" s="1057"/>
    </row>
    <row r="8003" spans="6:8">
      <c r="F8003" s="1057"/>
      <c r="H8003" s="1057"/>
    </row>
    <row r="8004" spans="6:8">
      <c r="F8004" s="1057"/>
      <c r="H8004" s="1057"/>
    </row>
    <row r="8005" spans="6:8">
      <c r="F8005" s="1057"/>
      <c r="H8005" s="1057"/>
    </row>
    <row r="8006" spans="6:8">
      <c r="F8006" s="1057"/>
      <c r="H8006" s="1057"/>
    </row>
    <row r="8007" spans="6:8">
      <c r="F8007" s="1057"/>
      <c r="H8007" s="1057"/>
    </row>
    <row r="8008" spans="6:8">
      <c r="F8008" s="1057"/>
      <c r="H8008" s="1057"/>
    </row>
    <row r="8009" spans="6:8">
      <c r="F8009" s="1057"/>
      <c r="H8009" s="1057"/>
    </row>
    <row r="8010" spans="6:8">
      <c r="F8010" s="1057"/>
      <c r="H8010" s="1057"/>
    </row>
    <row r="8011" spans="6:8">
      <c r="F8011" s="1057"/>
      <c r="H8011" s="1057"/>
    </row>
    <row r="8012" spans="6:8">
      <c r="F8012" s="1057"/>
      <c r="H8012" s="1057"/>
    </row>
    <row r="8013" spans="6:8">
      <c r="F8013" s="1057"/>
      <c r="H8013" s="1057"/>
    </row>
    <row r="8014" spans="6:8">
      <c r="F8014" s="1057"/>
      <c r="H8014" s="1057"/>
    </row>
    <row r="8015" spans="6:8">
      <c r="F8015" s="1057"/>
      <c r="H8015" s="1057"/>
    </row>
    <row r="8016" spans="6:8">
      <c r="F8016" s="1057"/>
      <c r="H8016" s="1057"/>
    </row>
    <row r="8017" spans="6:8">
      <c r="F8017" s="1057"/>
      <c r="H8017" s="1057"/>
    </row>
    <row r="8018" spans="6:8">
      <c r="F8018" s="1057"/>
      <c r="H8018" s="1057"/>
    </row>
    <row r="8019" spans="6:8">
      <c r="F8019" s="1057"/>
      <c r="H8019" s="1057"/>
    </row>
    <row r="8020" spans="6:8">
      <c r="F8020" s="1057"/>
      <c r="H8020" s="1057"/>
    </row>
    <row r="8021" spans="6:8">
      <c r="F8021" s="1057"/>
      <c r="H8021" s="1057"/>
    </row>
    <row r="8022" spans="6:8">
      <c r="F8022" s="1057"/>
      <c r="H8022" s="1057"/>
    </row>
    <row r="8023" spans="6:8">
      <c r="F8023" s="1057"/>
      <c r="H8023" s="1057"/>
    </row>
    <row r="8024" spans="6:8">
      <c r="F8024" s="1057"/>
      <c r="H8024" s="1057"/>
    </row>
    <row r="8025" spans="6:8">
      <c r="F8025" s="1057"/>
      <c r="H8025" s="1057"/>
    </row>
    <row r="8026" spans="6:8">
      <c r="F8026" s="1057"/>
      <c r="H8026" s="1057"/>
    </row>
    <row r="8027" spans="6:8">
      <c r="F8027" s="1057"/>
      <c r="H8027" s="1057"/>
    </row>
    <row r="8028" spans="6:8">
      <c r="F8028" s="1057"/>
      <c r="H8028" s="1057"/>
    </row>
    <row r="8029" spans="6:8">
      <c r="F8029" s="1057"/>
      <c r="H8029" s="1057"/>
    </row>
    <row r="8030" spans="6:8">
      <c r="F8030" s="1057"/>
      <c r="H8030" s="1057"/>
    </row>
    <row r="8031" spans="6:8">
      <c r="F8031" s="1057"/>
      <c r="H8031" s="1057"/>
    </row>
    <row r="8032" spans="6:8">
      <c r="F8032" s="1057"/>
      <c r="H8032" s="1057"/>
    </row>
    <row r="8033" spans="6:8">
      <c r="F8033" s="1057"/>
      <c r="H8033" s="1057"/>
    </row>
    <row r="8034" spans="6:8">
      <c r="F8034" s="1057"/>
      <c r="H8034" s="1057"/>
    </row>
    <row r="8035" spans="6:8">
      <c r="F8035" s="1057"/>
      <c r="H8035" s="1057"/>
    </row>
    <row r="8036" spans="6:8">
      <c r="F8036" s="1057"/>
      <c r="H8036" s="1057"/>
    </row>
    <row r="8037" spans="6:8">
      <c r="F8037" s="1057"/>
      <c r="H8037" s="1057"/>
    </row>
    <row r="8038" spans="6:8">
      <c r="F8038" s="1057"/>
      <c r="H8038" s="1057"/>
    </row>
    <row r="8039" spans="6:8">
      <c r="F8039" s="1057"/>
      <c r="H8039" s="1057"/>
    </row>
    <row r="8040" spans="6:8">
      <c r="F8040" s="1057"/>
      <c r="H8040" s="1057"/>
    </row>
    <row r="8041" spans="6:8">
      <c r="F8041" s="1057"/>
      <c r="H8041" s="1057"/>
    </row>
    <row r="8042" spans="6:8">
      <c r="F8042" s="1057"/>
      <c r="H8042" s="1057"/>
    </row>
    <row r="8043" spans="6:8">
      <c r="F8043" s="1057"/>
      <c r="H8043" s="1057"/>
    </row>
    <row r="8044" spans="6:8">
      <c r="F8044" s="1057"/>
      <c r="H8044" s="1057"/>
    </row>
    <row r="8045" spans="6:8">
      <c r="F8045" s="1057"/>
      <c r="H8045" s="1057"/>
    </row>
    <row r="8046" spans="6:8">
      <c r="F8046" s="1057"/>
      <c r="H8046" s="1057"/>
    </row>
    <row r="8047" spans="6:8">
      <c r="F8047" s="1057"/>
      <c r="H8047" s="1057"/>
    </row>
    <row r="8048" spans="6:8">
      <c r="F8048" s="1057"/>
      <c r="H8048" s="1057"/>
    </row>
    <row r="8049" spans="6:8">
      <c r="F8049" s="1057"/>
      <c r="H8049" s="1057"/>
    </row>
    <row r="8050" spans="6:8">
      <c r="F8050" s="1057"/>
      <c r="H8050" s="1057"/>
    </row>
    <row r="8051" spans="6:8">
      <c r="F8051" s="1057"/>
      <c r="H8051" s="1057"/>
    </row>
    <row r="8052" spans="6:8">
      <c r="F8052" s="1057"/>
      <c r="H8052" s="1057"/>
    </row>
    <row r="8053" spans="6:8">
      <c r="F8053" s="1057"/>
      <c r="H8053" s="1057"/>
    </row>
    <row r="8054" spans="6:8">
      <c r="F8054" s="1057"/>
      <c r="H8054" s="1057"/>
    </row>
    <row r="8055" spans="6:8">
      <c r="F8055" s="1057"/>
      <c r="H8055" s="1057"/>
    </row>
    <row r="8056" spans="6:8">
      <c r="F8056" s="1057"/>
      <c r="H8056" s="1057"/>
    </row>
    <row r="8057" spans="6:8">
      <c r="F8057" s="1057"/>
      <c r="H8057" s="1057"/>
    </row>
    <row r="8058" spans="6:8">
      <c r="F8058" s="1057"/>
      <c r="H8058" s="1057"/>
    </row>
    <row r="8059" spans="6:8">
      <c r="F8059" s="1057"/>
      <c r="H8059" s="1057"/>
    </row>
    <row r="8060" spans="6:8">
      <c r="F8060" s="1057"/>
      <c r="H8060" s="1057"/>
    </row>
    <row r="8061" spans="6:8">
      <c r="F8061" s="1057"/>
      <c r="H8061" s="1057"/>
    </row>
    <row r="8062" spans="6:8">
      <c r="F8062" s="1057"/>
      <c r="H8062" s="1057"/>
    </row>
    <row r="8063" spans="6:8">
      <c r="F8063" s="1057"/>
      <c r="H8063" s="1057"/>
    </row>
    <row r="8064" spans="6:8">
      <c r="F8064" s="1057"/>
      <c r="H8064" s="1057"/>
    </row>
    <row r="8065" spans="6:8">
      <c r="F8065" s="1057"/>
      <c r="H8065" s="1057"/>
    </row>
    <row r="8066" spans="6:8">
      <c r="F8066" s="1057"/>
      <c r="H8066" s="1057"/>
    </row>
    <row r="8067" spans="6:8">
      <c r="F8067" s="1057"/>
      <c r="H8067" s="1057"/>
    </row>
    <row r="8068" spans="6:8">
      <c r="F8068" s="1057"/>
      <c r="H8068" s="1057"/>
    </row>
    <row r="8069" spans="6:8">
      <c r="F8069" s="1057"/>
      <c r="H8069" s="1057"/>
    </row>
    <row r="8070" spans="6:8">
      <c r="F8070" s="1057"/>
      <c r="H8070" s="1057"/>
    </row>
    <row r="8071" spans="6:8">
      <c r="F8071" s="1057"/>
      <c r="H8071" s="1057"/>
    </row>
    <row r="8072" spans="6:8">
      <c r="F8072" s="1057"/>
      <c r="H8072" s="1057"/>
    </row>
    <row r="8073" spans="6:8">
      <c r="F8073" s="1057"/>
      <c r="H8073" s="1057"/>
    </row>
    <row r="8074" spans="6:8">
      <c r="F8074" s="1057"/>
      <c r="H8074" s="1057"/>
    </row>
    <row r="8075" spans="6:8">
      <c r="F8075" s="1057"/>
      <c r="H8075" s="1057"/>
    </row>
    <row r="8076" spans="6:8">
      <c r="F8076" s="1057"/>
      <c r="H8076" s="1057"/>
    </row>
    <row r="8077" spans="6:8">
      <c r="F8077" s="1057"/>
      <c r="H8077" s="1057"/>
    </row>
    <row r="8078" spans="6:8">
      <c r="F8078" s="1057"/>
      <c r="H8078" s="1057"/>
    </row>
    <row r="8079" spans="6:8">
      <c r="F8079" s="1057"/>
      <c r="H8079" s="1057"/>
    </row>
    <row r="8080" spans="6:8">
      <c r="F8080" s="1057"/>
      <c r="H8080" s="1057"/>
    </row>
    <row r="8081" spans="6:8">
      <c r="F8081" s="1057"/>
      <c r="H8081" s="1057"/>
    </row>
    <row r="8082" spans="6:8">
      <c r="F8082" s="1057"/>
      <c r="H8082" s="1057"/>
    </row>
    <row r="8083" spans="6:8">
      <c r="F8083" s="1057"/>
      <c r="H8083" s="1057"/>
    </row>
    <row r="8084" spans="6:8">
      <c r="F8084" s="1057"/>
      <c r="H8084" s="1057"/>
    </row>
    <row r="8085" spans="6:8">
      <c r="F8085" s="1057"/>
      <c r="H8085" s="1057"/>
    </row>
    <row r="8086" spans="6:8">
      <c r="F8086" s="1057"/>
      <c r="H8086" s="1057"/>
    </row>
    <row r="8087" spans="6:8">
      <c r="F8087" s="1057"/>
      <c r="H8087" s="1057"/>
    </row>
    <row r="8088" spans="6:8">
      <c r="F8088" s="1057"/>
      <c r="H8088" s="1057"/>
    </row>
    <row r="8089" spans="6:8">
      <c r="F8089" s="1057"/>
      <c r="H8089" s="1057"/>
    </row>
    <row r="8090" spans="6:8">
      <c r="F8090" s="1057"/>
      <c r="H8090" s="1057"/>
    </row>
    <row r="8091" spans="6:8">
      <c r="F8091" s="1057"/>
      <c r="H8091" s="1057"/>
    </row>
    <row r="8092" spans="6:8">
      <c r="F8092" s="1057"/>
      <c r="H8092" s="1057"/>
    </row>
    <row r="8093" spans="6:8">
      <c r="F8093" s="1057"/>
      <c r="H8093" s="1057"/>
    </row>
    <row r="8094" spans="6:8">
      <c r="F8094" s="1057"/>
      <c r="H8094" s="1057"/>
    </row>
    <row r="8095" spans="6:8">
      <c r="F8095" s="1057"/>
      <c r="H8095" s="1057"/>
    </row>
    <row r="8096" spans="6:8">
      <c r="F8096" s="1057"/>
      <c r="H8096" s="1057"/>
    </row>
    <row r="8097" spans="6:8">
      <c r="F8097" s="1057"/>
      <c r="H8097" s="1057"/>
    </row>
    <row r="8098" spans="6:8">
      <c r="F8098" s="1057"/>
      <c r="H8098" s="1057"/>
    </row>
    <row r="8099" spans="6:8">
      <c r="F8099" s="1057"/>
      <c r="H8099" s="1057"/>
    </row>
    <row r="8100" spans="6:8">
      <c r="F8100" s="1057"/>
      <c r="H8100" s="1057"/>
    </row>
    <row r="8101" spans="6:8">
      <c r="F8101" s="1057"/>
      <c r="H8101" s="1057"/>
    </row>
    <row r="8102" spans="6:8">
      <c r="F8102" s="1057"/>
      <c r="H8102" s="1057"/>
    </row>
    <row r="8103" spans="6:8">
      <c r="F8103" s="1057"/>
      <c r="H8103" s="1057"/>
    </row>
    <row r="8104" spans="6:8">
      <c r="F8104" s="1057"/>
      <c r="H8104" s="1057"/>
    </row>
    <row r="8105" spans="6:8">
      <c r="F8105" s="1057"/>
      <c r="H8105" s="1057"/>
    </row>
    <row r="8106" spans="6:8">
      <c r="F8106" s="1057"/>
      <c r="H8106" s="1057"/>
    </row>
    <row r="8107" spans="6:8">
      <c r="F8107" s="1057"/>
      <c r="H8107" s="1057"/>
    </row>
    <row r="8108" spans="6:8">
      <c r="F8108" s="1057"/>
      <c r="H8108" s="1057"/>
    </row>
    <row r="8109" spans="6:8">
      <c r="F8109" s="1057"/>
      <c r="H8109" s="1057"/>
    </row>
    <row r="8110" spans="6:8">
      <c r="F8110" s="1057"/>
      <c r="H8110" s="1057"/>
    </row>
    <row r="8111" spans="6:8">
      <c r="F8111" s="1057"/>
      <c r="H8111" s="1057"/>
    </row>
    <row r="8112" spans="6:8">
      <c r="F8112" s="1057"/>
      <c r="H8112" s="1057"/>
    </row>
    <row r="8113" spans="6:8">
      <c r="F8113" s="1057"/>
      <c r="H8113" s="1057"/>
    </row>
    <row r="8114" spans="6:8">
      <c r="F8114" s="1057"/>
      <c r="H8114" s="1057"/>
    </row>
    <row r="8115" spans="6:8">
      <c r="F8115" s="1057"/>
      <c r="H8115" s="1057"/>
    </row>
    <row r="8116" spans="6:8">
      <c r="F8116" s="1057"/>
      <c r="H8116" s="1057"/>
    </row>
    <row r="8117" spans="6:8">
      <c r="F8117" s="1057"/>
      <c r="H8117" s="1057"/>
    </row>
    <row r="8118" spans="6:8">
      <c r="F8118" s="1057"/>
      <c r="H8118" s="1057"/>
    </row>
    <row r="8119" spans="6:8">
      <c r="F8119" s="1057"/>
      <c r="H8119" s="1057"/>
    </row>
    <row r="8120" spans="6:8">
      <c r="F8120" s="1057"/>
      <c r="H8120" s="1057"/>
    </row>
    <row r="8121" spans="6:8">
      <c r="F8121" s="1057"/>
      <c r="H8121" s="1057"/>
    </row>
    <row r="8122" spans="6:8">
      <c r="F8122" s="1057"/>
      <c r="H8122" s="1057"/>
    </row>
    <row r="8123" spans="6:8">
      <c r="F8123" s="1057"/>
      <c r="H8123" s="1057"/>
    </row>
    <row r="8124" spans="6:8">
      <c r="F8124" s="1057"/>
      <c r="H8124" s="1057"/>
    </row>
    <row r="8125" spans="6:8">
      <c r="F8125" s="1057"/>
      <c r="H8125" s="1057"/>
    </row>
    <row r="8126" spans="6:8">
      <c r="F8126" s="1057"/>
      <c r="H8126" s="1057"/>
    </row>
    <row r="8127" spans="6:8">
      <c r="F8127" s="1057"/>
      <c r="H8127" s="1057"/>
    </row>
    <row r="8128" spans="6:8">
      <c r="F8128" s="1057"/>
      <c r="H8128" s="1057"/>
    </row>
    <row r="8129" spans="6:8">
      <c r="F8129" s="1057"/>
      <c r="H8129" s="1057"/>
    </row>
    <row r="8130" spans="6:8">
      <c r="F8130" s="1057"/>
      <c r="H8130" s="1057"/>
    </row>
    <row r="8131" spans="6:8">
      <c r="F8131" s="1057"/>
      <c r="H8131" s="1057"/>
    </row>
    <row r="8132" spans="6:8">
      <c r="F8132" s="1057"/>
      <c r="H8132" s="1057"/>
    </row>
    <row r="8133" spans="6:8">
      <c r="F8133" s="1057"/>
      <c r="H8133" s="1057"/>
    </row>
    <row r="8134" spans="6:8">
      <c r="F8134" s="1057"/>
      <c r="H8134" s="1057"/>
    </row>
    <row r="8135" spans="6:8">
      <c r="F8135" s="1057"/>
      <c r="H8135" s="1057"/>
    </row>
    <row r="8136" spans="6:8">
      <c r="F8136" s="1057"/>
      <c r="H8136" s="1057"/>
    </row>
    <row r="8137" spans="6:8">
      <c r="F8137" s="1057"/>
      <c r="H8137" s="1057"/>
    </row>
    <row r="8138" spans="6:8">
      <c r="F8138" s="1057"/>
      <c r="H8138" s="1057"/>
    </row>
    <row r="8139" spans="6:8">
      <c r="F8139" s="1057"/>
      <c r="H8139" s="1057"/>
    </row>
    <row r="8140" spans="6:8">
      <c r="F8140" s="1057"/>
      <c r="H8140" s="1057"/>
    </row>
    <row r="8141" spans="6:8">
      <c r="F8141" s="1057"/>
      <c r="H8141" s="1057"/>
    </row>
    <row r="8142" spans="6:8">
      <c r="F8142" s="1057"/>
      <c r="H8142" s="1057"/>
    </row>
    <row r="8143" spans="6:8">
      <c r="F8143" s="1057"/>
      <c r="H8143" s="1057"/>
    </row>
    <row r="8144" spans="6:8">
      <c r="F8144" s="1057"/>
      <c r="H8144" s="1057"/>
    </row>
    <row r="8145" spans="6:8">
      <c r="F8145" s="1057"/>
      <c r="H8145" s="1057"/>
    </row>
    <row r="8146" spans="6:8">
      <c r="F8146" s="1057"/>
      <c r="H8146" s="1057"/>
    </row>
    <row r="8147" spans="6:8">
      <c r="F8147" s="1057"/>
      <c r="H8147" s="1057"/>
    </row>
    <row r="8148" spans="6:8">
      <c r="F8148" s="1057"/>
      <c r="H8148" s="1057"/>
    </row>
    <row r="8149" spans="6:8">
      <c r="F8149" s="1057"/>
      <c r="H8149" s="1057"/>
    </row>
    <row r="8150" spans="6:8">
      <c r="F8150" s="1057"/>
      <c r="H8150" s="1057"/>
    </row>
    <row r="8151" spans="6:8">
      <c r="F8151" s="1057"/>
      <c r="H8151" s="1057"/>
    </row>
    <row r="8152" spans="6:8">
      <c r="F8152" s="1057"/>
      <c r="H8152" s="1057"/>
    </row>
    <row r="8153" spans="6:8">
      <c r="F8153" s="1057"/>
      <c r="H8153" s="1057"/>
    </row>
    <row r="8154" spans="6:8">
      <c r="F8154" s="1057"/>
      <c r="H8154" s="1057"/>
    </row>
    <row r="8155" spans="6:8">
      <c r="F8155" s="1057"/>
      <c r="H8155" s="1057"/>
    </row>
    <row r="8156" spans="6:8">
      <c r="F8156" s="1057"/>
      <c r="H8156" s="1057"/>
    </row>
    <row r="8157" spans="6:8">
      <c r="F8157" s="1057"/>
      <c r="H8157" s="1057"/>
    </row>
    <row r="8158" spans="6:8">
      <c r="F8158" s="1057"/>
      <c r="H8158" s="1057"/>
    </row>
    <row r="8159" spans="6:8">
      <c r="F8159" s="1057"/>
      <c r="H8159" s="1057"/>
    </row>
    <row r="8160" spans="6:8">
      <c r="F8160" s="1057"/>
      <c r="H8160" s="1057"/>
    </row>
    <row r="8161" spans="6:8">
      <c r="F8161" s="1057"/>
      <c r="H8161" s="1057"/>
    </row>
    <row r="8162" spans="6:8">
      <c r="F8162" s="1057"/>
      <c r="H8162" s="1057"/>
    </row>
    <row r="8163" spans="6:8">
      <c r="F8163" s="1057"/>
      <c r="H8163" s="1057"/>
    </row>
    <row r="8164" spans="6:8">
      <c r="F8164" s="1057"/>
      <c r="H8164" s="1057"/>
    </row>
    <row r="8165" spans="6:8">
      <c r="F8165" s="1057"/>
      <c r="H8165" s="1057"/>
    </row>
    <row r="8166" spans="6:8">
      <c r="F8166" s="1057"/>
      <c r="H8166" s="1057"/>
    </row>
    <row r="8167" spans="6:8">
      <c r="F8167" s="1057"/>
      <c r="H8167" s="1057"/>
    </row>
    <row r="8168" spans="6:8">
      <c r="F8168" s="1057"/>
      <c r="H8168" s="1057"/>
    </row>
    <row r="8169" spans="6:8">
      <c r="F8169" s="1057"/>
      <c r="H8169" s="1057"/>
    </row>
    <row r="8170" spans="6:8">
      <c r="F8170" s="1057"/>
      <c r="H8170" s="1057"/>
    </row>
    <row r="8171" spans="6:8">
      <c r="F8171" s="1057"/>
      <c r="H8171" s="1057"/>
    </row>
    <row r="8172" spans="6:8">
      <c r="F8172" s="1057"/>
      <c r="H8172" s="1057"/>
    </row>
    <row r="8173" spans="6:8">
      <c r="F8173" s="1057"/>
      <c r="H8173" s="1057"/>
    </row>
    <row r="8174" spans="6:8">
      <c r="F8174" s="1057"/>
      <c r="H8174" s="1057"/>
    </row>
    <row r="8175" spans="6:8">
      <c r="F8175" s="1057"/>
      <c r="H8175" s="1057"/>
    </row>
    <row r="8176" spans="6:8">
      <c r="F8176" s="1057"/>
      <c r="H8176" s="1057"/>
    </row>
    <row r="8177" spans="6:8">
      <c r="F8177" s="1057"/>
      <c r="H8177" s="1057"/>
    </row>
    <row r="8178" spans="6:8">
      <c r="F8178" s="1057"/>
      <c r="H8178" s="1057"/>
    </row>
    <row r="8179" spans="6:8">
      <c r="F8179" s="1057"/>
      <c r="H8179" s="1057"/>
    </row>
    <row r="8180" spans="6:8">
      <c r="F8180" s="1057"/>
      <c r="H8180" s="1057"/>
    </row>
    <row r="8181" spans="6:8">
      <c r="F8181" s="1057"/>
      <c r="H8181" s="1057"/>
    </row>
    <row r="8182" spans="6:8">
      <c r="F8182" s="1057"/>
      <c r="H8182" s="1057"/>
    </row>
    <row r="8183" spans="6:8">
      <c r="F8183" s="1057"/>
      <c r="H8183" s="1057"/>
    </row>
    <row r="8184" spans="6:8">
      <c r="F8184" s="1057"/>
      <c r="H8184" s="1057"/>
    </row>
    <row r="8185" spans="6:8">
      <c r="F8185" s="1057"/>
      <c r="H8185" s="1057"/>
    </row>
    <row r="8186" spans="6:8">
      <c r="F8186" s="1057"/>
      <c r="H8186" s="1057"/>
    </row>
    <row r="8187" spans="6:8">
      <c r="F8187" s="1057"/>
      <c r="H8187" s="1057"/>
    </row>
    <row r="8188" spans="6:8">
      <c r="F8188" s="1057"/>
      <c r="H8188" s="1057"/>
    </row>
    <row r="8189" spans="6:8">
      <c r="F8189" s="1057"/>
      <c r="H8189" s="1057"/>
    </row>
    <row r="8190" spans="6:8">
      <c r="F8190" s="1057"/>
      <c r="H8190" s="1057"/>
    </row>
    <row r="8191" spans="6:8">
      <c r="F8191" s="1057"/>
      <c r="H8191" s="1057"/>
    </row>
    <row r="8192" spans="6:8">
      <c r="F8192" s="1057"/>
      <c r="H8192" s="1057"/>
    </row>
    <row r="8193" spans="6:8">
      <c r="F8193" s="1057"/>
      <c r="H8193" s="1057"/>
    </row>
  </sheetData>
  <mergeCells count="5">
    <mergeCell ref="A37:B37"/>
    <mergeCell ref="A38:B38"/>
    <mergeCell ref="A36:B36"/>
    <mergeCell ref="A23:A35"/>
    <mergeCell ref="A5:A22"/>
  </mergeCells>
  <phoneticPr fontId="3"/>
  <printOptions gridLinesSet="0"/>
  <pageMargins left="0.98425196850393704" right="0.78740157480314965" top="0.51181102362204722" bottom="0.70866141732283472" header="0.19685039370078741" footer="0.1968503937007874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S29"/>
  <sheetViews>
    <sheetView showGridLines="0" view="pageBreakPreview" zoomScaleNormal="70" zoomScaleSheetLayoutView="100" workbookViewId="0">
      <pane ySplit="5" topLeftCell="A6" activePane="bottomLeft" state="frozen"/>
      <selection sqref="A1:C1"/>
      <selection pane="bottomLeft"/>
    </sheetView>
  </sheetViews>
  <sheetFormatPr defaultColWidth="11" defaultRowHeight="14"/>
  <cols>
    <col min="1" max="1" width="3" style="90" customWidth="1"/>
    <col min="2" max="9" width="14.36328125" style="90" customWidth="1"/>
    <col min="10" max="10" width="9.90625" style="90" customWidth="1"/>
    <col min="11" max="11" width="7.6328125" style="90" customWidth="1"/>
    <col min="12" max="12" width="9" style="90" customWidth="1"/>
    <col min="13" max="13" width="10.1796875" style="90" customWidth="1"/>
    <col min="14" max="14" width="7.6328125" style="90" customWidth="1"/>
    <col min="15" max="15" width="11" style="90"/>
    <col min="16" max="16" width="12.453125" style="90" customWidth="1"/>
    <col min="17" max="17" width="19.54296875" style="90" customWidth="1"/>
    <col min="18" max="16384" width="11" style="90"/>
  </cols>
  <sheetData>
    <row r="1" spans="1:19" ht="14.5">
      <c r="A1" s="88" t="s">
        <v>22</v>
      </c>
      <c r="B1" s="89"/>
    </row>
    <row r="2" spans="1:19" ht="14.5" thickBot="1">
      <c r="A2" s="91"/>
      <c r="B2" s="91"/>
      <c r="C2" s="91"/>
      <c r="D2" s="91"/>
      <c r="E2" s="91"/>
      <c r="F2" s="91"/>
      <c r="G2" s="91"/>
      <c r="H2" s="91"/>
      <c r="I2" s="91"/>
      <c r="J2" s="91"/>
      <c r="K2" s="91"/>
      <c r="L2" s="91"/>
      <c r="M2" s="92"/>
      <c r="N2" s="93" t="s">
        <v>23</v>
      </c>
    </row>
    <row r="3" spans="1:19" s="97" customFormat="1" ht="24.9" customHeight="1">
      <c r="A3" s="1254" t="s">
        <v>26</v>
      </c>
      <c r="B3" s="1255"/>
      <c r="C3" s="94" t="s">
        <v>24</v>
      </c>
      <c r="D3" s="95"/>
      <c r="E3" s="95"/>
      <c r="F3" s="95"/>
      <c r="G3" s="95"/>
      <c r="H3" s="95"/>
      <c r="I3" s="95"/>
      <c r="J3" s="94" t="s">
        <v>25</v>
      </c>
      <c r="K3" s="95"/>
      <c r="L3" s="95"/>
      <c r="M3" s="95"/>
      <c r="N3" s="96"/>
      <c r="O3" s="90"/>
      <c r="P3" s="90"/>
      <c r="Q3" s="90"/>
      <c r="R3" s="90"/>
    </row>
    <row r="4" spans="1:19" s="97" customFormat="1" ht="24.9" customHeight="1">
      <c r="A4" s="1256"/>
      <c r="B4" s="1257"/>
      <c r="C4" s="1260" t="s">
        <v>27</v>
      </c>
      <c r="D4" s="98" t="s">
        <v>28</v>
      </c>
      <c r="E4" s="99"/>
      <c r="F4" s="99"/>
      <c r="G4" s="99"/>
      <c r="H4" s="99"/>
      <c r="I4" s="99"/>
      <c r="J4" s="1260" t="s">
        <v>27</v>
      </c>
      <c r="K4" s="98" t="s">
        <v>29</v>
      </c>
      <c r="L4" s="100"/>
      <c r="M4" s="99"/>
      <c r="N4" s="101"/>
      <c r="O4" s="90"/>
      <c r="P4" s="90"/>
      <c r="Q4" s="90"/>
      <c r="R4" s="90"/>
    </row>
    <row r="5" spans="1:19" s="97" customFormat="1" ht="57" customHeight="1">
      <c r="A5" s="1258"/>
      <c r="B5" s="1259"/>
      <c r="C5" s="1261"/>
      <c r="D5" s="102" t="s">
        <v>30</v>
      </c>
      <c r="E5" s="103" t="s">
        <v>31</v>
      </c>
      <c r="F5" s="104" t="s">
        <v>32</v>
      </c>
      <c r="G5" s="103" t="s">
        <v>117</v>
      </c>
      <c r="H5" s="102" t="s">
        <v>33</v>
      </c>
      <c r="I5" s="102" t="s">
        <v>34</v>
      </c>
      <c r="J5" s="1261"/>
      <c r="K5" s="105" t="s">
        <v>35</v>
      </c>
      <c r="L5" s="106" t="s">
        <v>607</v>
      </c>
      <c r="M5" s="106" t="s">
        <v>656</v>
      </c>
      <c r="N5" s="107" t="s">
        <v>37</v>
      </c>
      <c r="O5" s="90"/>
      <c r="P5" s="90"/>
      <c r="Q5" s="90"/>
      <c r="R5" s="90"/>
      <c r="S5" s="108"/>
    </row>
    <row r="6" spans="1:19" ht="24.9" customHeight="1">
      <c r="A6" s="109"/>
      <c r="B6" s="110" t="s">
        <v>699</v>
      </c>
      <c r="C6" s="111">
        <v>51623090</v>
      </c>
      <c r="D6" s="112">
        <v>58400728</v>
      </c>
      <c r="E6" s="112">
        <v>12674840</v>
      </c>
      <c r="F6" s="113">
        <v>7478142</v>
      </c>
      <c r="G6" s="113">
        <v>3399449</v>
      </c>
      <c r="H6" s="112">
        <v>23393655</v>
      </c>
      <c r="I6" s="114">
        <v>7071969</v>
      </c>
      <c r="J6" s="114">
        <v>100</v>
      </c>
      <c r="K6" s="114">
        <v>100</v>
      </c>
      <c r="L6" s="114">
        <v>100</v>
      </c>
      <c r="M6" s="114">
        <v>100</v>
      </c>
      <c r="N6" s="115">
        <v>100</v>
      </c>
    </row>
    <row r="7" spans="1:19" ht="24.9" customHeight="1">
      <c r="A7" s="116" t="s">
        <v>12</v>
      </c>
      <c r="B7" s="117">
        <v>29</v>
      </c>
      <c r="C7" s="111">
        <v>50889504</v>
      </c>
      <c r="D7" s="111">
        <v>59826779</v>
      </c>
      <c r="E7" s="111">
        <v>13930667</v>
      </c>
      <c r="F7" s="118">
        <v>7478517</v>
      </c>
      <c r="G7" s="118">
        <v>3449603</v>
      </c>
      <c r="H7" s="111">
        <v>23398474</v>
      </c>
      <c r="I7" s="114">
        <v>7131188</v>
      </c>
      <c r="J7" s="114">
        <v>99</v>
      </c>
      <c r="K7" s="114">
        <v>102</v>
      </c>
      <c r="L7" s="114">
        <v>110</v>
      </c>
      <c r="M7" s="114">
        <v>100</v>
      </c>
      <c r="N7" s="115">
        <v>101</v>
      </c>
    </row>
    <row r="8" spans="1:19" ht="24.9" customHeight="1">
      <c r="A8" s="109"/>
      <c r="B8" s="117">
        <v>30</v>
      </c>
      <c r="C8" s="111">
        <v>50372813</v>
      </c>
      <c r="D8" s="111">
        <v>59890876</v>
      </c>
      <c r="E8" s="111">
        <v>13992556</v>
      </c>
      <c r="F8" s="118">
        <v>8244815</v>
      </c>
      <c r="G8" s="118">
        <v>2852790</v>
      </c>
      <c r="H8" s="111">
        <v>23203880</v>
      </c>
      <c r="I8" s="114">
        <v>7077447</v>
      </c>
      <c r="J8" s="114">
        <v>98</v>
      </c>
      <c r="K8" s="114">
        <v>103</v>
      </c>
      <c r="L8" s="114">
        <v>110</v>
      </c>
      <c r="M8" s="114">
        <v>100</v>
      </c>
      <c r="N8" s="115">
        <v>100</v>
      </c>
    </row>
    <row r="9" spans="1:19" ht="24.9" customHeight="1">
      <c r="A9" s="109"/>
      <c r="B9" s="117" t="s">
        <v>700</v>
      </c>
      <c r="C9" s="111">
        <v>50913965</v>
      </c>
      <c r="D9" s="111">
        <v>61405088</v>
      </c>
      <c r="E9" s="111">
        <v>14330502</v>
      </c>
      <c r="F9" s="118">
        <v>8893172</v>
      </c>
      <c r="G9" s="118">
        <v>2560646</v>
      </c>
      <c r="H9" s="111">
        <v>23800259</v>
      </c>
      <c r="I9" s="114">
        <v>7105960</v>
      </c>
      <c r="J9" s="114">
        <v>99</v>
      </c>
      <c r="K9" s="114">
        <v>105</v>
      </c>
      <c r="L9" s="114">
        <v>113</v>
      </c>
      <c r="M9" s="114">
        <v>103</v>
      </c>
      <c r="N9" s="115">
        <v>100</v>
      </c>
    </row>
    <row r="10" spans="1:19" ht="24.9" customHeight="1">
      <c r="A10" s="116" t="s">
        <v>13</v>
      </c>
      <c r="B10" s="117">
        <v>2</v>
      </c>
      <c r="C10" s="111">
        <v>61894101</v>
      </c>
      <c r="D10" s="111">
        <v>78034114</v>
      </c>
      <c r="E10" s="111">
        <v>18118472</v>
      </c>
      <c r="F10" s="118">
        <v>11934491</v>
      </c>
      <c r="G10" s="118">
        <v>3044047</v>
      </c>
      <c r="H10" s="111">
        <v>30319245</v>
      </c>
      <c r="I10" s="119">
        <v>8699398</v>
      </c>
      <c r="J10" s="114">
        <v>120</v>
      </c>
      <c r="K10" s="114">
        <v>134</v>
      </c>
      <c r="L10" s="114">
        <v>143</v>
      </c>
      <c r="M10" s="114">
        <v>132</v>
      </c>
      <c r="N10" s="115">
        <v>123</v>
      </c>
    </row>
    <row r="11" spans="1:19" ht="24.9" customHeight="1">
      <c r="A11" s="120"/>
      <c r="B11" s="121">
        <v>3</v>
      </c>
      <c r="C11" s="122">
        <v>68324335</v>
      </c>
      <c r="D11" s="122">
        <v>70502639</v>
      </c>
      <c r="E11" s="122">
        <v>16971459</v>
      </c>
      <c r="F11" s="122">
        <v>10799736</v>
      </c>
      <c r="G11" s="122">
        <v>2383709</v>
      </c>
      <c r="H11" s="122">
        <v>26946438</v>
      </c>
      <c r="I11" s="122">
        <v>8040699</v>
      </c>
      <c r="J11" s="123">
        <v>132</v>
      </c>
      <c r="K11" s="123">
        <v>121</v>
      </c>
      <c r="L11" s="123">
        <v>134</v>
      </c>
      <c r="M11" s="123">
        <v>117</v>
      </c>
      <c r="N11" s="124">
        <v>114</v>
      </c>
    </row>
    <row r="12" spans="1:19" ht="24.9" customHeight="1">
      <c r="A12" s="109"/>
      <c r="B12" s="125" t="s">
        <v>727</v>
      </c>
      <c r="C12" s="119">
        <v>50210307</v>
      </c>
      <c r="D12" s="112">
        <v>56495128</v>
      </c>
      <c r="E12" s="112">
        <v>12512910</v>
      </c>
      <c r="F12" s="113">
        <v>7300417</v>
      </c>
      <c r="G12" s="113">
        <v>3309013</v>
      </c>
      <c r="H12" s="112">
        <v>22487690</v>
      </c>
      <c r="I12" s="119">
        <v>6729071</v>
      </c>
      <c r="J12" s="114">
        <v>100</v>
      </c>
      <c r="K12" s="114">
        <v>100</v>
      </c>
      <c r="L12" s="114">
        <v>100</v>
      </c>
      <c r="M12" s="114">
        <v>100</v>
      </c>
      <c r="N12" s="115">
        <v>100</v>
      </c>
    </row>
    <row r="13" spans="1:19" ht="24.9" customHeight="1">
      <c r="A13" s="116" t="s">
        <v>12</v>
      </c>
      <c r="B13" s="117">
        <v>29</v>
      </c>
      <c r="C13" s="119">
        <v>49448460</v>
      </c>
      <c r="D13" s="111">
        <v>57942877</v>
      </c>
      <c r="E13" s="111">
        <v>13764346</v>
      </c>
      <c r="F13" s="118">
        <v>7293731</v>
      </c>
      <c r="G13" s="118">
        <v>3343161</v>
      </c>
      <c r="H13" s="111">
        <v>22527207</v>
      </c>
      <c r="I13" s="119">
        <v>6817633</v>
      </c>
      <c r="J13" s="114">
        <v>98</v>
      </c>
      <c r="K13" s="114">
        <v>103</v>
      </c>
      <c r="L13" s="114">
        <v>110</v>
      </c>
      <c r="M13" s="114">
        <v>100</v>
      </c>
      <c r="N13" s="115">
        <v>101</v>
      </c>
    </row>
    <row r="14" spans="1:19" ht="24.9" customHeight="1">
      <c r="A14" s="109"/>
      <c r="B14" s="117">
        <v>30</v>
      </c>
      <c r="C14" s="119">
        <v>48957281</v>
      </c>
      <c r="D14" s="111">
        <v>57981734</v>
      </c>
      <c r="E14" s="111">
        <v>13824379</v>
      </c>
      <c r="F14" s="118">
        <v>8024562</v>
      </c>
      <c r="G14" s="118">
        <v>2764038</v>
      </c>
      <c r="H14" s="111">
        <v>22321735</v>
      </c>
      <c r="I14" s="119">
        <v>6761624</v>
      </c>
      <c r="J14" s="114">
        <v>98</v>
      </c>
      <c r="K14" s="114">
        <v>103</v>
      </c>
      <c r="L14" s="114">
        <v>110</v>
      </c>
      <c r="M14" s="114">
        <v>100</v>
      </c>
      <c r="N14" s="115">
        <v>100</v>
      </c>
    </row>
    <row r="15" spans="1:19" ht="24.9" customHeight="1">
      <c r="A15" s="109"/>
      <c r="B15" s="126" t="s">
        <v>728</v>
      </c>
      <c r="C15" s="119">
        <v>49339047</v>
      </c>
      <c r="D15" s="111">
        <v>59436314</v>
      </c>
      <c r="E15" s="111">
        <v>14148734</v>
      </c>
      <c r="F15" s="118">
        <v>8666603</v>
      </c>
      <c r="G15" s="118">
        <v>2473704</v>
      </c>
      <c r="H15" s="111">
        <v>22902163</v>
      </c>
      <c r="I15" s="119">
        <v>6780656</v>
      </c>
      <c r="J15" s="114">
        <v>98</v>
      </c>
      <c r="K15" s="114">
        <v>105</v>
      </c>
      <c r="L15" s="114">
        <v>113</v>
      </c>
      <c r="M15" s="114">
        <v>103</v>
      </c>
      <c r="N15" s="115">
        <v>101</v>
      </c>
    </row>
    <row r="16" spans="1:19" ht="24.9" customHeight="1">
      <c r="A16" s="116" t="s">
        <v>14</v>
      </c>
      <c r="B16" s="117">
        <v>2</v>
      </c>
      <c r="C16" s="111">
        <v>59706319</v>
      </c>
      <c r="D16" s="111">
        <v>75633499</v>
      </c>
      <c r="E16" s="111">
        <v>17874391</v>
      </c>
      <c r="F16" s="118">
        <v>11644610</v>
      </c>
      <c r="G16" s="118">
        <v>2944965</v>
      </c>
      <c r="H16" s="111">
        <v>29224297</v>
      </c>
      <c r="I16" s="119">
        <v>8344248</v>
      </c>
      <c r="J16" s="114">
        <v>119</v>
      </c>
      <c r="K16" s="114">
        <v>134</v>
      </c>
      <c r="L16" s="114">
        <v>143</v>
      </c>
      <c r="M16" s="114">
        <v>132</v>
      </c>
      <c r="N16" s="115">
        <v>124</v>
      </c>
    </row>
    <row r="17" spans="1:18" ht="24.9" customHeight="1" thickBot="1">
      <c r="A17" s="127"/>
      <c r="B17" s="128">
        <v>3</v>
      </c>
      <c r="C17" s="129">
        <v>66324162</v>
      </c>
      <c r="D17" s="130">
        <v>67579449</v>
      </c>
      <c r="E17" s="130">
        <v>16680310</v>
      </c>
      <c r="F17" s="130">
        <v>10393646</v>
      </c>
      <c r="G17" s="130">
        <v>2265400</v>
      </c>
      <c r="H17" s="130">
        <v>25618409</v>
      </c>
      <c r="I17" s="130">
        <v>7608593</v>
      </c>
      <c r="J17" s="129">
        <v>132</v>
      </c>
      <c r="K17" s="129">
        <v>120</v>
      </c>
      <c r="L17" s="129">
        <v>133</v>
      </c>
      <c r="M17" s="130">
        <v>116</v>
      </c>
      <c r="N17" s="131">
        <v>113</v>
      </c>
    </row>
    <row r="18" spans="1:18" ht="24.5" customHeight="1">
      <c r="A18" s="132" t="s">
        <v>38</v>
      </c>
      <c r="C18" s="133"/>
      <c r="D18" s="133"/>
      <c r="E18" s="133"/>
      <c r="F18" s="133"/>
      <c r="G18" s="133"/>
      <c r="H18" s="133"/>
      <c r="I18" s="133"/>
      <c r="J18" s="133"/>
      <c r="K18" s="133"/>
      <c r="L18" s="133"/>
      <c r="M18" s="133"/>
      <c r="N18" s="133"/>
    </row>
    <row r="19" spans="1:18" s="134" customFormat="1" ht="18" customHeight="1">
      <c r="O19" s="90"/>
      <c r="P19" s="90"/>
      <c r="Q19" s="90"/>
      <c r="R19" s="90"/>
    </row>
    <row r="20" spans="1:18" s="134" customFormat="1" ht="18" customHeight="1">
      <c r="P20" s="90"/>
      <c r="Q20" s="90"/>
    </row>
    <row r="21" spans="1:18" s="135" customFormat="1" ht="18" customHeight="1">
      <c r="B21" s="136"/>
      <c r="D21" s="136"/>
      <c r="F21" s="136"/>
      <c r="H21" s="136"/>
      <c r="J21" s="136"/>
      <c r="L21" s="136"/>
      <c r="N21" s="134"/>
      <c r="P21" s="90"/>
      <c r="Q21" s="90"/>
    </row>
    <row r="22" spans="1:18" s="138" customFormat="1" ht="18" customHeight="1">
      <c r="A22" s="137"/>
      <c r="B22" s="137"/>
      <c r="C22" s="137"/>
      <c r="D22" s="137"/>
      <c r="E22" s="137"/>
      <c r="F22" s="137"/>
      <c r="G22" s="137"/>
      <c r="H22" s="137"/>
      <c r="I22" s="137"/>
      <c r="J22" s="137"/>
      <c r="K22" s="137"/>
      <c r="L22" s="137"/>
      <c r="M22" s="137"/>
      <c r="N22" s="135"/>
      <c r="P22" s="90"/>
      <c r="Q22" s="90"/>
    </row>
    <row r="23" spans="1:18" s="138" customFormat="1" ht="18" customHeight="1">
      <c r="A23" s="137"/>
      <c r="B23" s="137"/>
      <c r="C23" s="137"/>
      <c r="D23" s="137"/>
      <c r="E23" s="137"/>
      <c r="F23" s="137"/>
      <c r="G23" s="137"/>
      <c r="H23" s="137"/>
      <c r="I23" s="137"/>
      <c r="J23" s="137"/>
      <c r="K23" s="137"/>
      <c r="L23" s="137"/>
      <c r="M23" s="137"/>
      <c r="P23" s="90"/>
      <c r="Q23" s="90"/>
    </row>
    <row r="24" spans="1:18" ht="18" customHeight="1">
      <c r="N24" s="138"/>
    </row>
    <row r="25" spans="1:18" ht="18" customHeight="1"/>
    <row r="27" spans="1:18" s="139" customFormat="1" ht="18.5" customHeight="1"/>
    <row r="28" spans="1:18" s="139" customFormat="1" ht="18.5" customHeight="1"/>
    <row r="29" spans="1:18" s="139" customFormat="1" ht="18" customHeight="1"/>
  </sheetData>
  <mergeCells count="3">
    <mergeCell ref="A3:B5"/>
    <mergeCell ref="C4:C5"/>
    <mergeCell ref="J4:J5"/>
  </mergeCells>
  <phoneticPr fontId="3"/>
  <printOptions gridLinesSet="0"/>
  <pageMargins left="0.35433070866141736" right="0.19685039370078741" top="0.98425196850393704" bottom="0.98425196850393704" header="0.51181102362204722" footer="0.51181102362204722"/>
  <pageSetup paperSize="9" scale="85"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73"/>
  <sheetViews>
    <sheetView showGridLines="0" view="pageBreakPreview" zoomScaleNormal="100" zoomScaleSheetLayoutView="100" workbookViewId="0"/>
  </sheetViews>
  <sheetFormatPr defaultColWidth="9" defaultRowHeight="14"/>
  <cols>
    <col min="1" max="1" width="5.81640625" style="1060" customWidth="1"/>
    <col min="2" max="2" width="20.453125" style="1060" customWidth="1"/>
    <col min="3" max="13" width="12.6328125" style="1060" customWidth="1"/>
    <col min="14" max="256" width="9" style="1060"/>
    <col min="257" max="257" width="5.81640625" style="1060" customWidth="1"/>
    <col min="258" max="258" width="20.453125" style="1060" customWidth="1"/>
    <col min="259" max="269" width="12.6328125" style="1060" customWidth="1"/>
    <col min="270" max="512" width="9" style="1060"/>
    <col min="513" max="513" width="5.81640625" style="1060" customWidth="1"/>
    <col min="514" max="514" width="20.453125" style="1060" customWidth="1"/>
    <col min="515" max="525" width="12.6328125" style="1060" customWidth="1"/>
    <col min="526" max="768" width="9" style="1060"/>
    <col min="769" max="769" width="5.81640625" style="1060" customWidth="1"/>
    <col min="770" max="770" width="20.453125" style="1060" customWidth="1"/>
    <col min="771" max="781" width="12.6328125" style="1060" customWidth="1"/>
    <col min="782" max="1024" width="9" style="1060"/>
    <col min="1025" max="1025" width="5.81640625" style="1060" customWidth="1"/>
    <col min="1026" max="1026" width="20.453125" style="1060" customWidth="1"/>
    <col min="1027" max="1037" width="12.6328125" style="1060" customWidth="1"/>
    <col min="1038" max="1280" width="9" style="1060"/>
    <col min="1281" max="1281" width="5.81640625" style="1060" customWidth="1"/>
    <col min="1282" max="1282" width="20.453125" style="1060" customWidth="1"/>
    <col min="1283" max="1293" width="12.6328125" style="1060" customWidth="1"/>
    <col min="1294" max="1536" width="9" style="1060"/>
    <col min="1537" max="1537" width="5.81640625" style="1060" customWidth="1"/>
    <col min="1538" max="1538" width="20.453125" style="1060" customWidth="1"/>
    <col min="1539" max="1549" width="12.6328125" style="1060" customWidth="1"/>
    <col min="1550" max="1792" width="9" style="1060"/>
    <col min="1793" max="1793" width="5.81640625" style="1060" customWidth="1"/>
    <col min="1794" max="1794" width="20.453125" style="1060" customWidth="1"/>
    <col min="1795" max="1805" width="12.6328125" style="1060" customWidth="1"/>
    <col min="1806" max="2048" width="9" style="1060"/>
    <col min="2049" max="2049" width="5.81640625" style="1060" customWidth="1"/>
    <col min="2050" max="2050" width="20.453125" style="1060" customWidth="1"/>
    <col min="2051" max="2061" width="12.6328125" style="1060" customWidth="1"/>
    <col min="2062" max="2304" width="9" style="1060"/>
    <col min="2305" max="2305" width="5.81640625" style="1060" customWidth="1"/>
    <col min="2306" max="2306" width="20.453125" style="1060" customWidth="1"/>
    <col min="2307" max="2317" width="12.6328125" style="1060" customWidth="1"/>
    <col min="2318" max="2560" width="9" style="1060"/>
    <col min="2561" max="2561" width="5.81640625" style="1060" customWidth="1"/>
    <col min="2562" max="2562" width="20.453125" style="1060" customWidth="1"/>
    <col min="2563" max="2573" width="12.6328125" style="1060" customWidth="1"/>
    <col min="2574" max="2816" width="9" style="1060"/>
    <col min="2817" max="2817" width="5.81640625" style="1060" customWidth="1"/>
    <col min="2818" max="2818" width="20.453125" style="1060" customWidth="1"/>
    <col min="2819" max="2829" width="12.6328125" style="1060" customWidth="1"/>
    <col min="2830" max="3072" width="9" style="1060"/>
    <col min="3073" max="3073" width="5.81640625" style="1060" customWidth="1"/>
    <col min="3074" max="3074" width="20.453125" style="1060" customWidth="1"/>
    <col min="3075" max="3085" width="12.6328125" style="1060" customWidth="1"/>
    <col min="3086" max="3328" width="9" style="1060"/>
    <col min="3329" max="3329" width="5.81640625" style="1060" customWidth="1"/>
    <col min="3330" max="3330" width="20.453125" style="1060" customWidth="1"/>
    <col min="3331" max="3341" width="12.6328125" style="1060" customWidth="1"/>
    <col min="3342" max="3584" width="9" style="1060"/>
    <col min="3585" max="3585" width="5.81640625" style="1060" customWidth="1"/>
    <col min="3586" max="3586" width="20.453125" style="1060" customWidth="1"/>
    <col min="3587" max="3597" width="12.6328125" style="1060" customWidth="1"/>
    <col min="3598" max="3840" width="9" style="1060"/>
    <col min="3841" max="3841" width="5.81640625" style="1060" customWidth="1"/>
    <col min="3842" max="3842" width="20.453125" style="1060" customWidth="1"/>
    <col min="3843" max="3853" width="12.6328125" style="1060" customWidth="1"/>
    <col min="3854" max="4096" width="9" style="1060"/>
    <col min="4097" max="4097" width="5.81640625" style="1060" customWidth="1"/>
    <col min="4098" max="4098" width="20.453125" style="1060" customWidth="1"/>
    <col min="4099" max="4109" width="12.6328125" style="1060" customWidth="1"/>
    <col min="4110" max="4352" width="9" style="1060"/>
    <col min="4353" max="4353" width="5.81640625" style="1060" customWidth="1"/>
    <col min="4354" max="4354" width="20.453125" style="1060" customWidth="1"/>
    <col min="4355" max="4365" width="12.6328125" style="1060" customWidth="1"/>
    <col min="4366" max="4608" width="9" style="1060"/>
    <col min="4609" max="4609" width="5.81640625" style="1060" customWidth="1"/>
    <col min="4610" max="4610" width="20.453125" style="1060" customWidth="1"/>
    <col min="4611" max="4621" width="12.6328125" style="1060" customWidth="1"/>
    <col min="4622" max="4864" width="9" style="1060"/>
    <col min="4865" max="4865" width="5.81640625" style="1060" customWidth="1"/>
    <col min="4866" max="4866" width="20.453125" style="1060" customWidth="1"/>
    <col min="4867" max="4877" width="12.6328125" style="1060" customWidth="1"/>
    <col min="4878" max="5120" width="9" style="1060"/>
    <col min="5121" max="5121" width="5.81640625" style="1060" customWidth="1"/>
    <col min="5122" max="5122" width="20.453125" style="1060" customWidth="1"/>
    <col min="5123" max="5133" width="12.6328125" style="1060" customWidth="1"/>
    <col min="5134" max="5376" width="9" style="1060"/>
    <col min="5377" max="5377" width="5.81640625" style="1060" customWidth="1"/>
    <col min="5378" max="5378" width="20.453125" style="1060" customWidth="1"/>
    <col min="5379" max="5389" width="12.6328125" style="1060" customWidth="1"/>
    <col min="5390" max="5632" width="9" style="1060"/>
    <col min="5633" max="5633" width="5.81640625" style="1060" customWidth="1"/>
    <col min="5634" max="5634" width="20.453125" style="1060" customWidth="1"/>
    <col min="5635" max="5645" width="12.6328125" style="1060" customWidth="1"/>
    <col min="5646" max="5888" width="9" style="1060"/>
    <col min="5889" max="5889" width="5.81640625" style="1060" customWidth="1"/>
    <col min="5890" max="5890" width="20.453125" style="1060" customWidth="1"/>
    <col min="5891" max="5901" width="12.6328125" style="1060" customWidth="1"/>
    <col min="5902" max="6144" width="9" style="1060"/>
    <col min="6145" max="6145" width="5.81640625" style="1060" customWidth="1"/>
    <col min="6146" max="6146" width="20.453125" style="1060" customWidth="1"/>
    <col min="6147" max="6157" width="12.6328125" style="1060" customWidth="1"/>
    <col min="6158" max="6400" width="9" style="1060"/>
    <col min="6401" max="6401" width="5.81640625" style="1060" customWidth="1"/>
    <col min="6402" max="6402" width="20.453125" style="1060" customWidth="1"/>
    <col min="6403" max="6413" width="12.6328125" style="1060" customWidth="1"/>
    <col min="6414" max="6656" width="9" style="1060"/>
    <col min="6657" max="6657" width="5.81640625" style="1060" customWidth="1"/>
    <col min="6658" max="6658" width="20.453125" style="1060" customWidth="1"/>
    <col min="6659" max="6669" width="12.6328125" style="1060" customWidth="1"/>
    <col min="6670" max="6912" width="9" style="1060"/>
    <col min="6913" max="6913" width="5.81640625" style="1060" customWidth="1"/>
    <col min="6914" max="6914" width="20.453125" style="1060" customWidth="1"/>
    <col min="6915" max="6925" width="12.6328125" style="1060" customWidth="1"/>
    <col min="6926" max="7168" width="9" style="1060"/>
    <col min="7169" max="7169" width="5.81640625" style="1060" customWidth="1"/>
    <col min="7170" max="7170" width="20.453125" style="1060" customWidth="1"/>
    <col min="7171" max="7181" width="12.6328125" style="1060" customWidth="1"/>
    <col min="7182" max="7424" width="9" style="1060"/>
    <col min="7425" max="7425" width="5.81640625" style="1060" customWidth="1"/>
    <col min="7426" max="7426" width="20.453125" style="1060" customWidth="1"/>
    <col min="7427" max="7437" width="12.6328125" style="1060" customWidth="1"/>
    <col min="7438" max="7680" width="9" style="1060"/>
    <col min="7681" max="7681" width="5.81640625" style="1060" customWidth="1"/>
    <col min="7682" max="7682" width="20.453125" style="1060" customWidth="1"/>
    <col min="7683" max="7693" width="12.6328125" style="1060" customWidth="1"/>
    <col min="7694" max="7936" width="9" style="1060"/>
    <col min="7937" max="7937" width="5.81640625" style="1060" customWidth="1"/>
    <col min="7938" max="7938" width="20.453125" style="1060" customWidth="1"/>
    <col min="7939" max="7949" width="12.6328125" style="1060" customWidth="1"/>
    <col min="7950" max="8192" width="9" style="1060"/>
    <col min="8193" max="8193" width="5.81640625" style="1060" customWidth="1"/>
    <col min="8194" max="8194" width="20.453125" style="1060" customWidth="1"/>
    <col min="8195" max="8205" width="12.6328125" style="1060" customWidth="1"/>
    <col min="8206" max="8448" width="9" style="1060"/>
    <col min="8449" max="8449" width="5.81640625" style="1060" customWidth="1"/>
    <col min="8450" max="8450" width="20.453125" style="1060" customWidth="1"/>
    <col min="8451" max="8461" width="12.6328125" style="1060" customWidth="1"/>
    <col min="8462" max="8704" width="9" style="1060"/>
    <col min="8705" max="8705" width="5.81640625" style="1060" customWidth="1"/>
    <col min="8706" max="8706" width="20.453125" style="1060" customWidth="1"/>
    <col min="8707" max="8717" width="12.6328125" style="1060" customWidth="1"/>
    <col min="8718" max="8960" width="9" style="1060"/>
    <col min="8961" max="8961" width="5.81640625" style="1060" customWidth="1"/>
    <col min="8962" max="8962" width="20.453125" style="1060" customWidth="1"/>
    <col min="8963" max="8973" width="12.6328125" style="1060" customWidth="1"/>
    <col min="8974" max="9216" width="9" style="1060"/>
    <col min="9217" max="9217" width="5.81640625" style="1060" customWidth="1"/>
    <col min="9218" max="9218" width="20.453125" style="1060" customWidth="1"/>
    <col min="9219" max="9229" width="12.6328125" style="1060" customWidth="1"/>
    <col min="9230" max="9472" width="9" style="1060"/>
    <col min="9473" max="9473" width="5.81640625" style="1060" customWidth="1"/>
    <col min="9474" max="9474" width="20.453125" style="1060" customWidth="1"/>
    <col min="9475" max="9485" width="12.6328125" style="1060" customWidth="1"/>
    <col min="9486" max="9728" width="9" style="1060"/>
    <col min="9729" max="9729" width="5.81640625" style="1060" customWidth="1"/>
    <col min="9730" max="9730" width="20.453125" style="1060" customWidth="1"/>
    <col min="9731" max="9741" width="12.6328125" style="1060" customWidth="1"/>
    <col min="9742" max="9984" width="9" style="1060"/>
    <col min="9985" max="9985" width="5.81640625" style="1060" customWidth="1"/>
    <col min="9986" max="9986" width="20.453125" style="1060" customWidth="1"/>
    <col min="9987" max="9997" width="12.6328125" style="1060" customWidth="1"/>
    <col min="9998" max="10240" width="9" style="1060"/>
    <col min="10241" max="10241" width="5.81640625" style="1060" customWidth="1"/>
    <col min="10242" max="10242" width="20.453125" style="1060" customWidth="1"/>
    <col min="10243" max="10253" width="12.6328125" style="1060" customWidth="1"/>
    <col min="10254" max="10496" width="9" style="1060"/>
    <col min="10497" max="10497" width="5.81640625" style="1060" customWidth="1"/>
    <col min="10498" max="10498" width="20.453125" style="1060" customWidth="1"/>
    <col min="10499" max="10509" width="12.6328125" style="1060" customWidth="1"/>
    <col min="10510" max="10752" width="9" style="1060"/>
    <col min="10753" max="10753" width="5.81640625" style="1060" customWidth="1"/>
    <col min="10754" max="10754" width="20.453125" style="1060" customWidth="1"/>
    <col min="10755" max="10765" width="12.6328125" style="1060" customWidth="1"/>
    <col min="10766" max="11008" width="9" style="1060"/>
    <col min="11009" max="11009" width="5.81640625" style="1060" customWidth="1"/>
    <col min="11010" max="11010" width="20.453125" style="1060" customWidth="1"/>
    <col min="11011" max="11021" width="12.6328125" style="1060" customWidth="1"/>
    <col min="11022" max="11264" width="9" style="1060"/>
    <col min="11265" max="11265" width="5.81640625" style="1060" customWidth="1"/>
    <col min="11266" max="11266" width="20.453125" style="1060" customWidth="1"/>
    <col min="11267" max="11277" width="12.6328125" style="1060" customWidth="1"/>
    <col min="11278" max="11520" width="9" style="1060"/>
    <col min="11521" max="11521" width="5.81640625" style="1060" customWidth="1"/>
    <col min="11522" max="11522" width="20.453125" style="1060" customWidth="1"/>
    <col min="11523" max="11533" width="12.6328125" style="1060" customWidth="1"/>
    <col min="11534" max="11776" width="9" style="1060"/>
    <col min="11777" max="11777" width="5.81640625" style="1060" customWidth="1"/>
    <col min="11778" max="11778" width="20.453125" style="1060" customWidth="1"/>
    <col min="11779" max="11789" width="12.6328125" style="1060" customWidth="1"/>
    <col min="11790" max="12032" width="9" style="1060"/>
    <col min="12033" max="12033" width="5.81640625" style="1060" customWidth="1"/>
    <col min="12034" max="12034" width="20.453125" style="1060" customWidth="1"/>
    <col min="12035" max="12045" width="12.6328125" style="1060" customWidth="1"/>
    <col min="12046" max="12288" width="9" style="1060"/>
    <col min="12289" max="12289" width="5.81640625" style="1060" customWidth="1"/>
    <col min="12290" max="12290" width="20.453125" style="1060" customWidth="1"/>
    <col min="12291" max="12301" width="12.6328125" style="1060" customWidth="1"/>
    <col min="12302" max="12544" width="9" style="1060"/>
    <col min="12545" max="12545" width="5.81640625" style="1060" customWidth="1"/>
    <col min="12546" max="12546" width="20.453125" style="1060" customWidth="1"/>
    <col min="12547" max="12557" width="12.6328125" style="1060" customWidth="1"/>
    <col min="12558" max="12800" width="9" style="1060"/>
    <col min="12801" max="12801" width="5.81640625" style="1060" customWidth="1"/>
    <col min="12802" max="12802" width="20.453125" style="1060" customWidth="1"/>
    <col min="12803" max="12813" width="12.6328125" style="1060" customWidth="1"/>
    <col min="12814" max="13056" width="9" style="1060"/>
    <col min="13057" max="13057" width="5.81640625" style="1060" customWidth="1"/>
    <col min="13058" max="13058" width="20.453125" style="1060" customWidth="1"/>
    <col min="13059" max="13069" width="12.6328125" style="1060" customWidth="1"/>
    <col min="13070" max="13312" width="9" style="1060"/>
    <col min="13313" max="13313" width="5.81640625" style="1060" customWidth="1"/>
    <col min="13314" max="13314" width="20.453125" style="1060" customWidth="1"/>
    <col min="13315" max="13325" width="12.6328125" style="1060" customWidth="1"/>
    <col min="13326" max="13568" width="9" style="1060"/>
    <col min="13569" max="13569" width="5.81640625" style="1060" customWidth="1"/>
    <col min="13570" max="13570" width="20.453125" style="1060" customWidth="1"/>
    <col min="13571" max="13581" width="12.6328125" style="1060" customWidth="1"/>
    <col min="13582" max="13824" width="9" style="1060"/>
    <col min="13825" max="13825" width="5.81640625" style="1060" customWidth="1"/>
    <col min="13826" max="13826" width="20.453125" style="1060" customWidth="1"/>
    <col min="13827" max="13837" width="12.6328125" style="1060" customWidth="1"/>
    <col min="13838" max="14080" width="9" style="1060"/>
    <col min="14081" max="14081" width="5.81640625" style="1060" customWidth="1"/>
    <col min="14082" max="14082" width="20.453125" style="1060" customWidth="1"/>
    <col min="14083" max="14093" width="12.6328125" style="1060" customWidth="1"/>
    <col min="14094" max="14336" width="9" style="1060"/>
    <col min="14337" max="14337" width="5.81640625" style="1060" customWidth="1"/>
    <col min="14338" max="14338" width="20.453125" style="1060" customWidth="1"/>
    <col min="14339" max="14349" width="12.6328125" style="1060" customWidth="1"/>
    <col min="14350" max="14592" width="9" style="1060"/>
    <col min="14593" max="14593" width="5.81640625" style="1060" customWidth="1"/>
    <col min="14594" max="14594" width="20.453125" style="1060" customWidth="1"/>
    <col min="14595" max="14605" width="12.6328125" style="1060" customWidth="1"/>
    <col min="14606" max="14848" width="9" style="1060"/>
    <col min="14849" max="14849" width="5.81640625" style="1060" customWidth="1"/>
    <col min="14850" max="14850" width="20.453125" style="1060" customWidth="1"/>
    <col min="14851" max="14861" width="12.6328125" style="1060" customWidth="1"/>
    <col min="14862" max="15104" width="9" style="1060"/>
    <col min="15105" max="15105" width="5.81640625" style="1060" customWidth="1"/>
    <col min="15106" max="15106" width="20.453125" style="1060" customWidth="1"/>
    <col min="15107" max="15117" width="12.6328125" style="1060" customWidth="1"/>
    <col min="15118" max="15360" width="9" style="1060"/>
    <col min="15361" max="15361" width="5.81640625" style="1060" customWidth="1"/>
    <col min="15362" max="15362" width="20.453125" style="1060" customWidth="1"/>
    <col min="15363" max="15373" width="12.6328125" style="1060" customWidth="1"/>
    <col min="15374" max="15616" width="9" style="1060"/>
    <col min="15617" max="15617" width="5.81640625" style="1060" customWidth="1"/>
    <col min="15618" max="15618" width="20.453125" style="1060" customWidth="1"/>
    <col min="15619" max="15629" width="12.6328125" style="1060" customWidth="1"/>
    <col min="15630" max="15872" width="9" style="1060"/>
    <col min="15873" max="15873" width="5.81640625" style="1060" customWidth="1"/>
    <col min="15874" max="15874" width="20.453125" style="1060" customWidth="1"/>
    <col min="15875" max="15885" width="12.6328125" style="1060" customWidth="1"/>
    <col min="15886" max="16128" width="9" style="1060"/>
    <col min="16129" max="16129" width="5.81640625" style="1060" customWidth="1"/>
    <col min="16130" max="16130" width="20.453125" style="1060" customWidth="1"/>
    <col min="16131" max="16141" width="12.6328125" style="1060" customWidth="1"/>
    <col min="16142" max="16384" width="9" style="1060"/>
  </cols>
  <sheetData>
    <row r="1" spans="1:13" ht="14.5" thickBot="1">
      <c r="A1" s="1059" t="s">
        <v>450</v>
      </c>
      <c r="M1" s="1061" t="s">
        <v>451</v>
      </c>
    </row>
    <row r="2" spans="1:13" s="1070" customFormat="1" ht="28">
      <c r="A2" s="1062" t="s">
        <v>452</v>
      </c>
      <c r="B2" s="1063" t="s">
        <v>453</v>
      </c>
      <c r="C2" s="1064" t="s">
        <v>454</v>
      </c>
      <c r="D2" s="1065">
        <v>24</v>
      </c>
      <c r="E2" s="1063">
        <v>25</v>
      </c>
      <c r="F2" s="1063">
        <v>26</v>
      </c>
      <c r="G2" s="1063">
        <v>27</v>
      </c>
      <c r="H2" s="1063">
        <v>28</v>
      </c>
      <c r="I2" s="1063">
        <v>29</v>
      </c>
      <c r="J2" s="1066">
        <v>30</v>
      </c>
      <c r="K2" s="1067">
        <v>31</v>
      </c>
      <c r="L2" s="1068">
        <v>2</v>
      </c>
      <c r="M2" s="1069">
        <v>3</v>
      </c>
    </row>
    <row r="3" spans="1:13" s="1078" customFormat="1" ht="17.149999999999999" customHeight="1">
      <c r="A3" s="1071"/>
      <c r="B3" s="1072" t="s">
        <v>455</v>
      </c>
      <c r="C3" s="1073">
        <v>73.099999999999994</v>
      </c>
      <c r="D3" s="1074">
        <v>90.7</v>
      </c>
      <c r="E3" s="1075">
        <v>90.2</v>
      </c>
      <c r="F3" s="1076">
        <v>91.3</v>
      </c>
      <c r="G3" s="1075">
        <v>90</v>
      </c>
      <c r="H3" s="1076">
        <v>92.5</v>
      </c>
      <c r="I3" s="1075">
        <v>92.8</v>
      </c>
      <c r="J3" s="1076">
        <v>93</v>
      </c>
      <c r="K3" s="1075">
        <v>93.6</v>
      </c>
      <c r="L3" s="1075">
        <v>93.1</v>
      </c>
      <c r="M3" s="1077">
        <v>88.9</v>
      </c>
    </row>
    <row r="4" spans="1:13" s="1078" customFormat="1" ht="17.149999999999999" customHeight="1">
      <c r="A4" s="1071"/>
      <c r="B4" s="1072"/>
      <c r="C4" s="1079"/>
      <c r="D4" s="1080">
        <v>98.2</v>
      </c>
      <c r="E4" s="1080">
        <v>97.7</v>
      </c>
      <c r="F4" s="1081">
        <v>98.3</v>
      </c>
      <c r="G4" s="1080">
        <v>96</v>
      </c>
      <c r="H4" s="1080">
        <v>97.8</v>
      </c>
      <c r="I4" s="1080">
        <v>98.6</v>
      </c>
      <c r="J4" s="1081">
        <v>98.7</v>
      </c>
      <c r="K4" s="1080">
        <v>98.3</v>
      </c>
      <c r="L4" s="1080">
        <v>98</v>
      </c>
      <c r="M4" s="1082">
        <v>94</v>
      </c>
    </row>
    <row r="5" spans="1:13" s="1078" customFormat="1" ht="17.149999999999999" customHeight="1">
      <c r="A5" s="1071" t="s">
        <v>456</v>
      </c>
      <c r="B5" s="1083" t="s">
        <v>457</v>
      </c>
      <c r="C5" s="1073">
        <v>41.3</v>
      </c>
      <c r="D5" s="1074">
        <v>24.8</v>
      </c>
      <c r="E5" s="1075">
        <v>23.7</v>
      </c>
      <c r="F5" s="1076">
        <v>23.8</v>
      </c>
      <c r="G5" s="1075">
        <v>23.3</v>
      </c>
      <c r="H5" s="1076">
        <v>23.7</v>
      </c>
      <c r="I5" s="1075">
        <v>25.6</v>
      </c>
      <c r="J5" s="1076">
        <v>25.6</v>
      </c>
      <c r="K5" s="1075">
        <v>25.6</v>
      </c>
      <c r="L5" s="1075">
        <v>26.8</v>
      </c>
      <c r="M5" s="1077">
        <v>25.2</v>
      </c>
    </row>
    <row r="6" spans="1:13" s="1078" customFormat="1" ht="17.149999999999999" customHeight="1">
      <c r="A6" s="1071"/>
      <c r="B6" s="1083" t="s">
        <v>458</v>
      </c>
      <c r="C6" s="1073">
        <v>3.2</v>
      </c>
      <c r="D6" s="1074">
        <v>11.2</v>
      </c>
      <c r="E6" s="1075">
        <v>11.3</v>
      </c>
      <c r="F6" s="1076">
        <v>11.7</v>
      </c>
      <c r="G6" s="1075">
        <v>11.8</v>
      </c>
      <c r="H6" s="1076">
        <v>12.4</v>
      </c>
      <c r="I6" s="1075">
        <v>12.4</v>
      </c>
      <c r="J6" s="1076">
        <v>12.6</v>
      </c>
      <c r="K6" s="1075">
        <v>13.1</v>
      </c>
      <c r="L6" s="1075">
        <v>12.4</v>
      </c>
      <c r="M6" s="1077">
        <v>12</v>
      </c>
    </row>
    <row r="7" spans="1:13" s="1078" customFormat="1" ht="17.149999999999999" customHeight="1">
      <c r="A7" s="1071" t="s">
        <v>459</v>
      </c>
      <c r="B7" s="1083" t="s">
        <v>460</v>
      </c>
      <c r="C7" s="1073">
        <v>7.3</v>
      </c>
      <c r="D7" s="1074">
        <v>18.8</v>
      </c>
      <c r="E7" s="1075">
        <v>18.600000000000001</v>
      </c>
      <c r="F7" s="1076">
        <v>18.2</v>
      </c>
      <c r="G7" s="1075">
        <v>17.399999999999999</v>
      </c>
      <c r="H7" s="1076">
        <v>17.7</v>
      </c>
      <c r="I7" s="1075">
        <v>16.899999999999999</v>
      </c>
      <c r="J7" s="1076">
        <v>16.600000000000001</v>
      </c>
      <c r="K7" s="1075">
        <v>16.5</v>
      </c>
      <c r="L7" s="1075">
        <v>16.3</v>
      </c>
      <c r="M7" s="1077">
        <v>15.7</v>
      </c>
    </row>
    <row r="8" spans="1:13" s="1078" customFormat="1" ht="17.149999999999999" customHeight="1">
      <c r="A8" s="1071"/>
      <c r="B8" s="1072" t="s">
        <v>461</v>
      </c>
      <c r="C8" s="1073">
        <v>4.2</v>
      </c>
      <c r="D8" s="1074">
        <v>4.3</v>
      </c>
      <c r="E8" s="1075">
        <v>4.7</v>
      </c>
      <c r="F8" s="1076">
        <v>4.3</v>
      </c>
      <c r="G8" s="1075">
        <v>4.7</v>
      </c>
      <c r="H8" s="1076">
        <v>4.0999999999999996</v>
      </c>
      <c r="I8" s="1075">
        <v>4.0999999999999996</v>
      </c>
      <c r="J8" s="1076">
        <v>4</v>
      </c>
      <c r="K8" s="1075">
        <v>4</v>
      </c>
      <c r="L8" s="1075">
        <v>4.7</v>
      </c>
      <c r="M8" s="1077">
        <v>6.5</v>
      </c>
    </row>
    <row r="9" spans="1:13" s="1078" customFormat="1" ht="17.149999999999999" customHeight="1">
      <c r="A9" s="1071" t="s">
        <v>462</v>
      </c>
      <c r="B9" s="1084" t="s">
        <v>463</v>
      </c>
      <c r="C9" s="1085" t="s">
        <v>464</v>
      </c>
      <c r="D9" s="1086">
        <v>9.1999999999999993</v>
      </c>
      <c r="E9" s="1086">
        <v>8.6</v>
      </c>
      <c r="F9" s="1086">
        <v>8</v>
      </c>
      <c r="G9" s="1086">
        <v>7.4</v>
      </c>
      <c r="H9" s="1086">
        <v>6.9420000000000002</v>
      </c>
      <c r="I9" s="1086">
        <v>6.4</v>
      </c>
      <c r="J9" s="1087">
        <v>6.1</v>
      </c>
      <c r="K9" s="1075">
        <v>5.8</v>
      </c>
      <c r="L9" s="1075">
        <v>5.7</v>
      </c>
      <c r="M9" s="1077">
        <v>5.5</v>
      </c>
    </row>
    <row r="10" spans="1:13" s="1078" customFormat="1" ht="17.149999999999999" customHeight="1">
      <c r="A10" s="1071"/>
      <c r="B10" s="1072"/>
      <c r="C10" s="1073"/>
      <c r="D10" s="1088"/>
      <c r="E10" s="1089"/>
      <c r="F10" s="1089"/>
      <c r="G10" s="1089"/>
      <c r="H10" s="1089"/>
      <c r="I10" s="1089"/>
      <c r="J10" s="1090"/>
      <c r="K10" s="1075"/>
      <c r="L10" s="1075"/>
      <c r="M10" s="1091"/>
    </row>
    <row r="11" spans="1:13" s="1078" customFormat="1" ht="17.149999999999999" customHeight="1">
      <c r="A11" s="1071" t="s">
        <v>465</v>
      </c>
      <c r="B11" s="1072" t="s">
        <v>466</v>
      </c>
      <c r="C11" s="1073">
        <v>6.6</v>
      </c>
      <c r="D11" s="1074">
        <v>16.2</v>
      </c>
      <c r="E11" s="1075">
        <v>15.7</v>
      </c>
      <c r="F11" s="1076">
        <v>15.3</v>
      </c>
      <c r="G11" s="1075">
        <v>14.7</v>
      </c>
      <c r="H11" s="1076">
        <v>14.7</v>
      </c>
      <c r="I11" s="1075">
        <v>14.1</v>
      </c>
      <c r="J11" s="1076">
        <v>13.8</v>
      </c>
      <c r="K11" s="1075">
        <v>13.6</v>
      </c>
      <c r="L11" s="1075">
        <v>13</v>
      </c>
      <c r="M11" s="1077">
        <v>12.8</v>
      </c>
    </row>
    <row r="12" spans="1:13" s="1078" customFormat="1" ht="17.149999999999999" customHeight="1">
      <c r="A12" s="1071"/>
      <c r="B12" s="1072"/>
      <c r="C12" s="1073"/>
      <c r="D12" s="1092"/>
      <c r="E12" s="1093"/>
      <c r="F12" s="1094"/>
      <c r="G12" s="1093"/>
      <c r="H12" s="1076"/>
      <c r="I12" s="1075"/>
      <c r="J12" s="1076"/>
      <c r="K12" s="1075"/>
      <c r="L12" s="1075"/>
      <c r="M12" s="1091"/>
    </row>
    <row r="13" spans="1:13" s="1102" customFormat="1" ht="17.149999999999999" customHeight="1">
      <c r="A13" s="1095"/>
      <c r="B13" s="1096" t="s">
        <v>467</v>
      </c>
      <c r="C13" s="1097">
        <v>0.33</v>
      </c>
      <c r="D13" s="1098">
        <v>0.49</v>
      </c>
      <c r="E13" s="1099">
        <v>0.49</v>
      </c>
      <c r="F13" s="1100">
        <v>0.49</v>
      </c>
      <c r="G13" s="1099">
        <v>0.5</v>
      </c>
      <c r="H13" s="1100">
        <v>0.5</v>
      </c>
      <c r="I13" s="1099">
        <v>0.51</v>
      </c>
      <c r="J13" s="1100">
        <v>0.51</v>
      </c>
      <c r="K13" s="1099">
        <v>0.51</v>
      </c>
      <c r="L13" s="1099">
        <v>0.51</v>
      </c>
      <c r="M13" s="1101">
        <v>0.5</v>
      </c>
    </row>
    <row r="14" spans="1:13" s="1078" customFormat="1" ht="17.149999999999999" customHeight="1">
      <c r="A14" s="1071" t="s">
        <v>468</v>
      </c>
      <c r="B14" s="1072" t="s">
        <v>455</v>
      </c>
      <c r="C14" s="1073">
        <v>71</v>
      </c>
      <c r="D14" s="1074">
        <v>96</v>
      </c>
      <c r="E14" s="1075">
        <v>95.4</v>
      </c>
      <c r="F14" s="1076">
        <v>96.6</v>
      </c>
      <c r="G14" s="1075">
        <v>95.4</v>
      </c>
      <c r="H14" s="1076">
        <v>97.6</v>
      </c>
      <c r="I14" s="1075">
        <v>96.9</v>
      </c>
      <c r="J14" s="1076">
        <v>96.7</v>
      </c>
      <c r="K14" s="1075">
        <v>97.3</v>
      </c>
      <c r="L14" s="1075">
        <v>97.3</v>
      </c>
      <c r="M14" s="1077">
        <v>92.7</v>
      </c>
    </row>
    <row r="15" spans="1:13" s="1078" customFormat="1" ht="17.149999999999999" customHeight="1">
      <c r="A15" s="1071"/>
      <c r="B15" s="1072"/>
      <c r="C15" s="1073"/>
      <c r="D15" s="1080">
        <v>106.8</v>
      </c>
      <c r="E15" s="1080">
        <v>106.5</v>
      </c>
      <c r="F15" s="1081">
        <v>107</v>
      </c>
      <c r="G15" s="1080">
        <v>103.9</v>
      </c>
      <c r="H15" s="1080">
        <v>105.6</v>
      </c>
      <c r="I15" s="1080">
        <v>106</v>
      </c>
      <c r="J15" s="1081">
        <v>105.1</v>
      </c>
      <c r="K15" s="1080">
        <v>104.1</v>
      </c>
      <c r="L15" s="1080">
        <v>104</v>
      </c>
      <c r="M15" s="1103">
        <v>99.7</v>
      </c>
    </row>
    <row r="16" spans="1:13" s="1078" customFormat="1" ht="17.149999999999999" customHeight="1">
      <c r="A16" s="1071" t="s">
        <v>469</v>
      </c>
      <c r="B16" s="1083" t="s">
        <v>470</v>
      </c>
      <c r="C16" s="1073">
        <v>39.799999999999997</v>
      </c>
      <c r="D16" s="1074">
        <v>24.8</v>
      </c>
      <c r="E16" s="1075">
        <v>23.5</v>
      </c>
      <c r="F16" s="1076">
        <v>23.6</v>
      </c>
      <c r="G16" s="1075">
        <v>23.2</v>
      </c>
      <c r="H16" s="1076">
        <v>23.6</v>
      </c>
      <c r="I16" s="1075">
        <v>31.6</v>
      </c>
      <c r="J16" s="1076">
        <v>31.4</v>
      </c>
      <c r="K16" s="1075">
        <v>31.4</v>
      </c>
      <c r="L16" s="1075">
        <v>31.8</v>
      </c>
      <c r="M16" s="1077">
        <v>29.8</v>
      </c>
    </row>
    <row r="17" spans="1:13" s="1078" customFormat="1" ht="17.149999999999999" customHeight="1">
      <c r="A17" s="1071"/>
      <c r="B17" s="1083" t="s">
        <v>458</v>
      </c>
      <c r="C17" s="1073">
        <v>4.5999999999999996</v>
      </c>
      <c r="D17" s="1074">
        <v>15.9</v>
      </c>
      <c r="E17" s="1075">
        <v>16.100000000000001</v>
      </c>
      <c r="F17" s="1076">
        <v>16.7</v>
      </c>
      <c r="G17" s="1075">
        <v>16.3</v>
      </c>
      <c r="H17" s="1076">
        <v>17.100000000000001</v>
      </c>
      <c r="I17" s="1075">
        <v>15.4</v>
      </c>
      <c r="J17" s="1076">
        <v>15.8</v>
      </c>
      <c r="K17" s="1075">
        <v>16.399999999999999</v>
      </c>
      <c r="L17" s="1075">
        <v>16</v>
      </c>
      <c r="M17" s="1077">
        <v>15.6</v>
      </c>
    </row>
    <row r="18" spans="1:13" s="1078" customFormat="1" ht="17.149999999999999" customHeight="1">
      <c r="A18" s="1071" t="s">
        <v>471</v>
      </c>
      <c r="B18" s="1083" t="s">
        <v>472</v>
      </c>
      <c r="C18" s="1073">
        <v>8</v>
      </c>
      <c r="D18" s="1074">
        <v>22.7</v>
      </c>
      <c r="E18" s="1075">
        <v>22.8</v>
      </c>
      <c r="F18" s="1076">
        <v>22.3</v>
      </c>
      <c r="G18" s="1075">
        <v>22</v>
      </c>
      <c r="H18" s="1076">
        <v>22.1</v>
      </c>
      <c r="I18" s="1075">
        <v>19.100000000000001</v>
      </c>
      <c r="J18" s="1076">
        <v>18.600000000000001</v>
      </c>
      <c r="K18" s="1075">
        <v>18.5</v>
      </c>
      <c r="L18" s="1075">
        <v>18.3</v>
      </c>
      <c r="M18" s="1077">
        <v>17.600000000000001</v>
      </c>
    </row>
    <row r="19" spans="1:13" s="1078" customFormat="1" ht="17.149999999999999" customHeight="1">
      <c r="A19" s="1071"/>
      <c r="B19" s="1072" t="s">
        <v>461</v>
      </c>
      <c r="C19" s="1073">
        <v>0.1</v>
      </c>
      <c r="D19" s="1074">
        <v>1.1000000000000001</v>
      </c>
      <c r="E19" s="1075">
        <v>1.8</v>
      </c>
      <c r="F19" s="1076">
        <v>1.2</v>
      </c>
      <c r="G19" s="1075">
        <v>1.4</v>
      </c>
      <c r="H19" s="1076">
        <v>1.2</v>
      </c>
      <c r="I19" s="1075">
        <v>1.2</v>
      </c>
      <c r="J19" s="1076">
        <v>1.1000000000000001</v>
      </c>
      <c r="K19" s="1075">
        <v>1.3</v>
      </c>
      <c r="L19" s="1075">
        <v>1.6</v>
      </c>
      <c r="M19" s="1077">
        <v>2.2999999999999998</v>
      </c>
    </row>
    <row r="20" spans="1:13" s="1078" customFormat="1" ht="17.149999999999999" customHeight="1">
      <c r="A20" s="1071" t="s">
        <v>473</v>
      </c>
      <c r="B20" s="1084" t="s">
        <v>463</v>
      </c>
      <c r="C20" s="1085" t="s">
        <v>464</v>
      </c>
      <c r="D20" s="1086">
        <v>11.5</v>
      </c>
      <c r="E20" s="1086">
        <v>11.2</v>
      </c>
      <c r="F20" s="1086">
        <v>11.200000000000001</v>
      </c>
      <c r="G20" s="1086">
        <v>10.9</v>
      </c>
      <c r="H20" s="1086">
        <v>10.3</v>
      </c>
      <c r="I20" s="1086">
        <v>9</v>
      </c>
      <c r="J20" s="1087">
        <v>8</v>
      </c>
      <c r="K20" s="1075">
        <v>7.3</v>
      </c>
      <c r="L20" s="1075">
        <v>7.3</v>
      </c>
      <c r="M20" s="1077">
        <v>7.1</v>
      </c>
    </row>
    <row r="21" spans="1:13" s="1078" customFormat="1" ht="17.149999999999999" customHeight="1">
      <c r="A21" s="1071"/>
      <c r="B21" s="1072"/>
      <c r="C21" s="1073"/>
      <c r="D21" s="1104">
        <v>11.1</v>
      </c>
      <c r="E21" s="1104">
        <v>10.7</v>
      </c>
      <c r="F21" s="1104">
        <v>10.5</v>
      </c>
      <c r="G21" s="1104">
        <v>10.1</v>
      </c>
      <c r="H21" s="1104">
        <v>9.6999999999999993</v>
      </c>
      <c r="I21" s="1104">
        <v>8.6999999999999993</v>
      </c>
      <c r="J21" s="1105">
        <v>7.9</v>
      </c>
      <c r="K21" s="1106">
        <v>7.2</v>
      </c>
      <c r="L21" s="1106">
        <v>7.2</v>
      </c>
      <c r="M21" s="1091">
        <v>7.1</v>
      </c>
    </row>
    <row r="22" spans="1:13" s="1078" customFormat="1" ht="17.149999999999999" customHeight="1">
      <c r="A22" s="1071" t="s">
        <v>474</v>
      </c>
      <c r="B22" s="1072" t="s">
        <v>466</v>
      </c>
      <c r="C22" s="1073">
        <v>7.2</v>
      </c>
      <c r="D22" s="1074">
        <v>20.2</v>
      </c>
      <c r="E22" s="1075">
        <v>20</v>
      </c>
      <c r="F22" s="1076">
        <v>19.8</v>
      </c>
      <c r="G22" s="1075">
        <v>19.600000000000001</v>
      </c>
      <c r="H22" s="1076">
        <v>19.600000000000001</v>
      </c>
      <c r="I22" s="1075">
        <v>17.2</v>
      </c>
      <c r="J22" s="1076">
        <v>16.8</v>
      </c>
      <c r="K22" s="1075">
        <v>16.600000000000001</v>
      </c>
      <c r="L22" s="1075">
        <v>16</v>
      </c>
      <c r="M22" s="1077">
        <v>16</v>
      </c>
    </row>
    <row r="23" spans="1:13" s="1078" customFormat="1" ht="17.149999999999999" customHeight="1">
      <c r="A23" s="1071"/>
      <c r="B23" s="1072"/>
      <c r="C23" s="1107"/>
      <c r="D23" s="1108">
        <v>19.635000000000005</v>
      </c>
      <c r="E23" s="1106">
        <v>19.399999999999999</v>
      </c>
      <c r="F23" s="1105">
        <v>19.094999999999999</v>
      </c>
      <c r="G23" s="1106">
        <v>18.91</v>
      </c>
      <c r="H23" s="1105">
        <v>19.005000000000003</v>
      </c>
      <c r="I23" s="1106">
        <v>16.600000000000001</v>
      </c>
      <c r="J23" s="1105">
        <v>16.369999999999997</v>
      </c>
      <c r="K23" s="1106">
        <v>16.339999999999996</v>
      </c>
      <c r="L23" s="1106">
        <v>15.8</v>
      </c>
      <c r="M23" s="1091">
        <v>15.900000000000002</v>
      </c>
    </row>
    <row r="24" spans="1:13" s="1102" customFormat="1" ht="17.149999999999999" customHeight="1">
      <c r="A24" s="1095" t="s">
        <v>475</v>
      </c>
      <c r="B24" s="1096" t="s">
        <v>467</v>
      </c>
      <c r="C24" s="1097">
        <v>0.78</v>
      </c>
      <c r="D24" s="1098">
        <v>0.84</v>
      </c>
      <c r="E24" s="1099">
        <v>0.85</v>
      </c>
      <c r="F24" s="1100">
        <v>0.85</v>
      </c>
      <c r="G24" s="1099">
        <v>0.86</v>
      </c>
      <c r="H24" s="1100">
        <v>0.87</v>
      </c>
      <c r="I24" s="1099">
        <v>0.87</v>
      </c>
      <c r="J24" s="1100">
        <v>0.86</v>
      </c>
      <c r="K24" s="1099">
        <v>0.86</v>
      </c>
      <c r="L24" s="1099">
        <v>0.86</v>
      </c>
      <c r="M24" s="1101">
        <v>0.84</v>
      </c>
    </row>
    <row r="25" spans="1:13" s="1102" customFormat="1" ht="17.149999999999999" customHeight="1">
      <c r="A25" s="1109"/>
      <c r="B25" s="1072" t="s">
        <v>455</v>
      </c>
      <c r="C25" s="1085" t="s">
        <v>140</v>
      </c>
      <c r="D25" s="1110">
        <v>90.6</v>
      </c>
      <c r="E25" s="1110">
        <v>89.9</v>
      </c>
      <c r="F25" s="1111">
        <v>90.4</v>
      </c>
      <c r="G25" s="1110">
        <v>89.5</v>
      </c>
      <c r="H25" s="1111">
        <v>91.9</v>
      </c>
      <c r="I25" s="1110">
        <v>92.2</v>
      </c>
      <c r="J25" s="1076">
        <v>92.2</v>
      </c>
      <c r="K25" s="1075">
        <v>92.8</v>
      </c>
      <c r="L25" s="1075">
        <v>92.7</v>
      </c>
      <c r="M25" s="1077">
        <v>88.7</v>
      </c>
    </row>
    <row r="26" spans="1:13" s="1102" customFormat="1" ht="17.149999999999999" customHeight="1">
      <c r="A26" s="1109"/>
      <c r="B26" s="1072"/>
      <c r="C26" s="1085"/>
      <c r="D26" s="1112">
        <v>98.1</v>
      </c>
      <c r="E26" s="1112">
        <v>97.6</v>
      </c>
      <c r="F26" s="1113">
        <v>97.6</v>
      </c>
      <c r="G26" s="1080">
        <v>95.5</v>
      </c>
      <c r="H26" s="1081">
        <v>97.5</v>
      </c>
      <c r="I26" s="1080">
        <v>98.1</v>
      </c>
      <c r="J26" s="1081">
        <v>98.4</v>
      </c>
      <c r="K26" s="1080">
        <v>98.1</v>
      </c>
      <c r="L26" s="1080">
        <v>98</v>
      </c>
      <c r="M26" s="1103">
        <v>94.4</v>
      </c>
    </row>
    <row r="27" spans="1:13" s="1102" customFormat="1" ht="17.149999999999999" customHeight="1">
      <c r="A27" s="1109" t="s">
        <v>476</v>
      </c>
      <c r="B27" s="1083" t="s">
        <v>457</v>
      </c>
      <c r="C27" s="1085" t="s">
        <v>140</v>
      </c>
      <c r="D27" s="1086">
        <v>24.5</v>
      </c>
      <c r="E27" s="1086">
        <v>23.4</v>
      </c>
      <c r="F27" s="1111">
        <v>23.4</v>
      </c>
      <c r="G27" s="1086">
        <v>23.4</v>
      </c>
      <c r="H27" s="1111">
        <v>23.8</v>
      </c>
      <c r="I27" s="1086">
        <v>23.7</v>
      </c>
      <c r="J27" s="1076">
        <v>23.6</v>
      </c>
      <c r="K27" s="1075">
        <v>23.5</v>
      </c>
      <c r="L27" s="1075">
        <v>24.8</v>
      </c>
      <c r="M27" s="1077">
        <v>23.5</v>
      </c>
    </row>
    <row r="28" spans="1:13" s="1102" customFormat="1" ht="17.149999999999999" customHeight="1">
      <c r="A28" s="1109"/>
      <c r="B28" s="1083" t="s">
        <v>458</v>
      </c>
      <c r="C28" s="1085" t="s">
        <v>140</v>
      </c>
      <c r="D28" s="1086">
        <v>13.9</v>
      </c>
      <c r="E28" s="1086">
        <v>14</v>
      </c>
      <c r="F28" s="1114">
        <v>14.3</v>
      </c>
      <c r="G28" s="1086">
        <v>14.2</v>
      </c>
      <c r="H28" s="1087">
        <v>14.8</v>
      </c>
      <c r="I28" s="1086">
        <v>15.2</v>
      </c>
      <c r="J28" s="1076">
        <v>15.2</v>
      </c>
      <c r="K28" s="1075">
        <v>15.8</v>
      </c>
      <c r="L28" s="1075">
        <v>15</v>
      </c>
      <c r="M28" s="1077">
        <v>14.6</v>
      </c>
    </row>
    <row r="29" spans="1:13" s="1102" customFormat="1" ht="17.149999999999999" customHeight="1">
      <c r="A29" s="1109"/>
      <c r="B29" s="1083" t="s">
        <v>460</v>
      </c>
      <c r="C29" s="1085" t="s">
        <v>140</v>
      </c>
      <c r="D29" s="1086">
        <v>18.399999999999999</v>
      </c>
      <c r="E29" s="1086">
        <v>18.100000000000001</v>
      </c>
      <c r="F29" s="1111">
        <v>17.7</v>
      </c>
      <c r="G29" s="1086">
        <v>16.7</v>
      </c>
      <c r="H29" s="1111">
        <v>17</v>
      </c>
      <c r="I29" s="1086">
        <v>16.600000000000001</v>
      </c>
      <c r="J29" s="1076">
        <v>16.2</v>
      </c>
      <c r="K29" s="1075">
        <v>16</v>
      </c>
      <c r="L29" s="1075">
        <v>15.7</v>
      </c>
      <c r="M29" s="1077">
        <v>14.9</v>
      </c>
    </row>
    <row r="30" spans="1:13" s="1102" customFormat="1" ht="17.149999999999999" customHeight="1">
      <c r="A30" s="1109" t="s">
        <v>477</v>
      </c>
      <c r="B30" s="1072" t="s">
        <v>461</v>
      </c>
      <c r="C30" s="1085" t="s">
        <v>140</v>
      </c>
      <c r="D30" s="1086">
        <v>3.6</v>
      </c>
      <c r="E30" s="1086">
        <v>3.9</v>
      </c>
      <c r="F30" s="1111">
        <v>3.3</v>
      </c>
      <c r="G30" s="1086">
        <v>3.7</v>
      </c>
      <c r="H30" s="1111">
        <v>3.1</v>
      </c>
      <c r="I30" s="1086">
        <v>3.4</v>
      </c>
      <c r="J30" s="1076">
        <v>3.4</v>
      </c>
      <c r="K30" s="1075">
        <v>3.3</v>
      </c>
      <c r="L30" s="1075">
        <v>4.2</v>
      </c>
      <c r="M30" s="1077">
        <v>6.1</v>
      </c>
    </row>
    <row r="31" spans="1:13" s="1078" customFormat="1" ht="17.149999999999999" customHeight="1">
      <c r="A31" s="1109"/>
      <c r="B31" s="1084" t="s">
        <v>463</v>
      </c>
      <c r="C31" s="1085" t="s">
        <v>140</v>
      </c>
      <c r="D31" s="1086">
        <v>8.6</v>
      </c>
      <c r="E31" s="1086">
        <v>8.1</v>
      </c>
      <c r="F31" s="1086">
        <v>7.3</v>
      </c>
      <c r="G31" s="1086">
        <v>6.7</v>
      </c>
      <c r="H31" s="1086">
        <v>6.4</v>
      </c>
      <c r="I31" s="1086">
        <v>6.1</v>
      </c>
      <c r="J31" s="1087">
        <v>5.9050000000000002</v>
      </c>
      <c r="K31" s="1075">
        <v>5.7080000000000002</v>
      </c>
      <c r="L31" s="1075">
        <v>5.4</v>
      </c>
      <c r="M31" s="1077">
        <v>5.2</v>
      </c>
    </row>
    <row r="32" spans="1:13" s="1078" customFormat="1" ht="17.149999999999999" customHeight="1">
      <c r="A32" s="1071"/>
      <c r="B32" s="1072"/>
      <c r="C32" s="1073"/>
      <c r="D32" s="1104">
        <v>8.6999999999999993</v>
      </c>
      <c r="E32" s="1104">
        <v>8.1999999999999993</v>
      </c>
      <c r="F32" s="1104">
        <v>7.4</v>
      </c>
      <c r="G32" s="1104">
        <v>6.9</v>
      </c>
      <c r="H32" s="1104">
        <v>6.7</v>
      </c>
      <c r="I32" s="1104">
        <v>6.4</v>
      </c>
      <c r="J32" s="1105">
        <v>6.1</v>
      </c>
      <c r="K32" s="1106">
        <v>5.9</v>
      </c>
      <c r="L32" s="1106">
        <v>5.6</v>
      </c>
      <c r="M32" s="1115">
        <v>5.4</v>
      </c>
    </row>
    <row r="33" spans="1:13" s="1102" customFormat="1" ht="17.149999999999999" customHeight="1">
      <c r="A33" s="1109" t="s">
        <v>475</v>
      </c>
      <c r="B33" s="1072" t="s">
        <v>466</v>
      </c>
      <c r="C33" s="1085" t="s">
        <v>140</v>
      </c>
      <c r="D33" s="1086">
        <v>16.600000000000001</v>
      </c>
      <c r="E33" s="1086">
        <v>16.100000000000001</v>
      </c>
      <c r="F33" s="1111">
        <v>15.8</v>
      </c>
      <c r="G33" s="1086">
        <v>15</v>
      </c>
      <c r="H33" s="1111">
        <v>15</v>
      </c>
      <c r="I33" s="1086">
        <v>14.8</v>
      </c>
      <c r="J33" s="1076">
        <v>14.7</v>
      </c>
      <c r="K33" s="1075">
        <v>14.2</v>
      </c>
      <c r="L33" s="1075">
        <v>13.4</v>
      </c>
      <c r="M33" s="1077">
        <v>13</v>
      </c>
    </row>
    <row r="34" spans="1:13" s="1102" customFormat="1" ht="17.149999999999999" customHeight="1">
      <c r="A34" s="1109"/>
      <c r="B34" s="1072"/>
      <c r="C34" s="1085"/>
      <c r="D34" s="1104">
        <v>16.595121951219511</v>
      </c>
      <c r="E34" s="1104">
        <v>16.100000000000001</v>
      </c>
      <c r="F34" s="1116">
        <v>15.832558139534882</v>
      </c>
      <c r="G34" s="1106">
        <v>15.071111111111112</v>
      </c>
      <c r="H34" s="1105">
        <v>15.177083333333334</v>
      </c>
      <c r="I34" s="1106">
        <v>15</v>
      </c>
      <c r="J34" s="1105">
        <v>14.829629629629627</v>
      </c>
      <c r="K34" s="1106">
        <v>14.375862068965516</v>
      </c>
      <c r="L34" s="1106">
        <v>13.5</v>
      </c>
      <c r="M34" s="1091">
        <v>13.095161290322581</v>
      </c>
    </row>
    <row r="35" spans="1:13" s="1102" customFormat="1" ht="17.149999999999999" customHeight="1">
      <c r="A35" s="1095"/>
      <c r="B35" s="1096" t="s">
        <v>467</v>
      </c>
      <c r="C35" s="1097" t="s">
        <v>140</v>
      </c>
      <c r="D35" s="1117">
        <v>0.76</v>
      </c>
      <c r="E35" s="1117">
        <v>0.76</v>
      </c>
      <c r="F35" s="1118">
        <v>0.76</v>
      </c>
      <c r="G35" s="1117">
        <v>0.78</v>
      </c>
      <c r="H35" s="1118">
        <v>0.79</v>
      </c>
      <c r="I35" s="1117">
        <v>0.8</v>
      </c>
      <c r="J35" s="1100">
        <v>0.8</v>
      </c>
      <c r="K35" s="1099">
        <v>0.8</v>
      </c>
      <c r="L35" s="1099">
        <v>0.8</v>
      </c>
      <c r="M35" s="1101">
        <v>0.78</v>
      </c>
    </row>
    <row r="36" spans="1:13" s="1102" customFormat="1" ht="17.149999999999999" customHeight="1">
      <c r="A36" s="1109" t="s">
        <v>478</v>
      </c>
      <c r="B36" s="1072" t="s">
        <v>455</v>
      </c>
      <c r="C36" s="1119" t="s">
        <v>140</v>
      </c>
      <c r="D36" s="1086">
        <v>90.5</v>
      </c>
      <c r="E36" s="1110">
        <v>90.4</v>
      </c>
      <c r="F36" s="1110">
        <v>91.3</v>
      </c>
      <c r="G36" s="1110">
        <v>90.1</v>
      </c>
      <c r="H36" s="1110">
        <v>92.7</v>
      </c>
      <c r="I36" s="1110">
        <v>92.3</v>
      </c>
      <c r="J36" s="1120">
        <v>92</v>
      </c>
      <c r="K36" s="1075">
        <v>92.7</v>
      </c>
      <c r="L36" s="1075">
        <v>92</v>
      </c>
      <c r="M36" s="1077">
        <v>88.8</v>
      </c>
    </row>
    <row r="37" spans="1:13" s="1102" customFormat="1" ht="17.149999999999999" customHeight="1">
      <c r="A37" s="1109"/>
      <c r="B37" s="1072"/>
      <c r="C37" s="1085"/>
      <c r="D37" s="1086">
        <v>97.3</v>
      </c>
      <c r="E37" s="1112">
        <v>97.3</v>
      </c>
      <c r="F37" s="1112">
        <v>97.5</v>
      </c>
      <c r="G37" s="1112">
        <v>95.4</v>
      </c>
      <c r="H37" s="1112">
        <v>97.2</v>
      </c>
      <c r="I37" s="1112">
        <v>97.2</v>
      </c>
      <c r="J37" s="1121">
        <v>96.4</v>
      </c>
      <c r="K37" s="1080">
        <v>96.2</v>
      </c>
      <c r="L37" s="1080">
        <v>95.6</v>
      </c>
      <c r="M37" s="1103">
        <v>93.1</v>
      </c>
    </row>
    <row r="38" spans="1:13" s="1102" customFormat="1" ht="17.149999999999999" customHeight="1">
      <c r="A38" s="1109" t="s">
        <v>479</v>
      </c>
      <c r="B38" s="1083" t="s">
        <v>480</v>
      </c>
      <c r="C38" s="1085" t="s">
        <v>140</v>
      </c>
      <c r="D38" s="1086">
        <v>25.5</v>
      </c>
      <c r="E38" s="1086">
        <v>24.5</v>
      </c>
      <c r="F38" s="1086">
        <v>24.7</v>
      </c>
      <c r="G38" s="1086">
        <v>24.1</v>
      </c>
      <c r="H38" s="1086">
        <v>24.6</v>
      </c>
      <c r="I38" s="1086">
        <v>24.3</v>
      </c>
      <c r="J38" s="1087">
        <v>24.4</v>
      </c>
      <c r="K38" s="1075">
        <v>24.6</v>
      </c>
      <c r="L38" s="1075">
        <v>26.6</v>
      </c>
      <c r="M38" s="1077">
        <v>25.4</v>
      </c>
    </row>
    <row r="39" spans="1:13" s="1102" customFormat="1" ht="17.149999999999999" customHeight="1">
      <c r="A39" s="1109"/>
      <c r="B39" s="1083" t="s">
        <v>458</v>
      </c>
      <c r="C39" s="1085" t="s">
        <v>140</v>
      </c>
      <c r="D39" s="1086">
        <v>11.8</v>
      </c>
      <c r="E39" s="1086">
        <v>12</v>
      </c>
      <c r="F39" s="1086">
        <v>12.3</v>
      </c>
      <c r="G39" s="1086">
        <v>12.8</v>
      </c>
      <c r="H39" s="1086">
        <v>13.5</v>
      </c>
      <c r="I39" s="1086">
        <v>13.8</v>
      </c>
      <c r="J39" s="1087">
        <v>13.6</v>
      </c>
      <c r="K39" s="1075">
        <v>14.1</v>
      </c>
      <c r="L39" s="1075">
        <v>12.9</v>
      </c>
      <c r="M39" s="1077">
        <v>12.6</v>
      </c>
    </row>
    <row r="40" spans="1:13" s="1102" customFormat="1" ht="17.149999999999999" customHeight="1">
      <c r="A40" s="1109" t="s">
        <v>481</v>
      </c>
      <c r="B40" s="1083" t="s">
        <v>482</v>
      </c>
      <c r="C40" s="1085" t="s">
        <v>140</v>
      </c>
      <c r="D40" s="1086">
        <v>16.899999999999999</v>
      </c>
      <c r="E40" s="1086">
        <v>16.7</v>
      </c>
      <c r="F40" s="1086">
        <v>16.399999999999999</v>
      </c>
      <c r="G40" s="1086">
        <v>15.3</v>
      </c>
      <c r="H40" s="1086">
        <v>15.2</v>
      </c>
      <c r="I40" s="1086">
        <v>14.7</v>
      </c>
      <c r="J40" s="1087">
        <v>13.9</v>
      </c>
      <c r="K40" s="1075">
        <v>13.3</v>
      </c>
      <c r="L40" s="1075">
        <v>13.5</v>
      </c>
      <c r="M40" s="1077">
        <v>13.1</v>
      </c>
    </row>
    <row r="41" spans="1:13" s="1102" customFormat="1" ht="17.149999999999999" customHeight="1">
      <c r="A41" s="1109"/>
      <c r="B41" s="1072" t="s">
        <v>461</v>
      </c>
      <c r="C41" s="1085" t="s">
        <v>140</v>
      </c>
      <c r="D41" s="1086">
        <v>4.9000000000000004</v>
      </c>
      <c r="E41" s="1086">
        <v>5</v>
      </c>
      <c r="F41" s="1086">
        <v>4.5</v>
      </c>
      <c r="G41" s="1086">
        <v>4.7</v>
      </c>
      <c r="H41" s="1086">
        <v>3.8</v>
      </c>
      <c r="I41" s="1086">
        <v>4.5</v>
      </c>
      <c r="J41" s="1087">
        <v>4.3</v>
      </c>
      <c r="K41" s="1075">
        <v>4.5999999999999996</v>
      </c>
      <c r="L41" s="1075">
        <v>6.1</v>
      </c>
      <c r="M41" s="1077">
        <v>8.3000000000000007</v>
      </c>
    </row>
    <row r="42" spans="1:13" s="1078" customFormat="1" ht="17.149999999999999" customHeight="1">
      <c r="A42" s="1109" t="s">
        <v>483</v>
      </c>
      <c r="B42" s="1084" t="s">
        <v>463</v>
      </c>
      <c r="C42" s="1085" t="s">
        <v>140</v>
      </c>
      <c r="D42" s="1086">
        <v>8.3000000000000007</v>
      </c>
      <c r="E42" s="1086">
        <v>7.7</v>
      </c>
      <c r="F42" s="1086">
        <v>7.1</v>
      </c>
      <c r="G42" s="1086">
        <v>6.3</v>
      </c>
      <c r="H42" s="1086">
        <v>5.2</v>
      </c>
      <c r="I42" s="1086">
        <v>5</v>
      </c>
      <c r="J42" s="1087">
        <v>4.2</v>
      </c>
      <c r="K42" s="1075">
        <v>3.64</v>
      </c>
      <c r="L42" s="1075">
        <v>3.5</v>
      </c>
      <c r="M42" s="1077">
        <v>3.6</v>
      </c>
    </row>
    <row r="43" spans="1:13" s="1078" customFormat="1" ht="17.149999999999999" customHeight="1">
      <c r="A43" s="1071"/>
      <c r="B43" s="1072"/>
      <c r="C43" s="1073"/>
      <c r="D43" s="1104">
        <v>8.3000000000000007</v>
      </c>
      <c r="E43" s="1104">
        <v>7.7</v>
      </c>
      <c r="F43" s="1104">
        <v>7</v>
      </c>
      <c r="G43" s="1104">
        <v>6.2</v>
      </c>
      <c r="H43" s="1104">
        <v>5.2</v>
      </c>
      <c r="I43" s="1104">
        <v>5</v>
      </c>
      <c r="J43" s="1105">
        <v>4.2</v>
      </c>
      <c r="K43" s="1106">
        <v>3.6</v>
      </c>
      <c r="L43" s="1106">
        <v>3.4</v>
      </c>
      <c r="M43" s="1091">
        <v>3.6</v>
      </c>
    </row>
    <row r="44" spans="1:13" s="1102" customFormat="1" ht="17.149999999999999" customHeight="1">
      <c r="A44" s="1109" t="s">
        <v>484</v>
      </c>
      <c r="B44" s="1072" t="s">
        <v>466</v>
      </c>
      <c r="C44" s="1085" t="s">
        <v>140</v>
      </c>
      <c r="D44" s="1086">
        <v>14.7</v>
      </c>
      <c r="E44" s="1086">
        <v>14.7</v>
      </c>
      <c r="F44" s="1122">
        <v>14.5</v>
      </c>
      <c r="G44" s="1122">
        <v>13.5</v>
      </c>
      <c r="H44" s="1086">
        <v>13.2</v>
      </c>
      <c r="I44" s="1086">
        <v>12.9</v>
      </c>
      <c r="J44" s="1087">
        <v>12.1</v>
      </c>
      <c r="K44" s="1075">
        <v>11.5</v>
      </c>
      <c r="L44" s="1075">
        <v>11.4</v>
      </c>
      <c r="M44" s="1077">
        <v>11.1</v>
      </c>
    </row>
    <row r="45" spans="1:13" s="1102" customFormat="1" ht="17.149999999999999" customHeight="1">
      <c r="A45" s="1109"/>
      <c r="B45" s="1072"/>
      <c r="C45" s="1085"/>
      <c r="D45" s="1086">
        <v>14.689999999999998</v>
      </c>
      <c r="E45" s="1086">
        <v>14.7</v>
      </c>
      <c r="F45" s="1104">
        <v>14.419999999999998</v>
      </c>
      <c r="G45" s="1104">
        <v>13.453846153846152</v>
      </c>
      <c r="H45" s="1104">
        <v>13.197222222222223</v>
      </c>
      <c r="I45" s="1104">
        <v>12.9</v>
      </c>
      <c r="J45" s="1123">
        <v>12.199999999999998</v>
      </c>
      <c r="K45" s="1106">
        <v>11.577777777777776</v>
      </c>
      <c r="L45" s="1106">
        <v>11.4</v>
      </c>
      <c r="M45" s="1091">
        <v>11.126086956521741</v>
      </c>
    </row>
    <row r="46" spans="1:13" s="1102" customFormat="1" ht="17.149999999999999" customHeight="1">
      <c r="A46" s="1124" t="s">
        <v>475</v>
      </c>
      <c r="B46" s="1096" t="s">
        <v>467</v>
      </c>
      <c r="C46" s="1097" t="s">
        <v>140</v>
      </c>
      <c r="D46" s="1125">
        <v>0.81</v>
      </c>
      <c r="E46" s="1117">
        <v>0.81</v>
      </c>
      <c r="F46" s="1117">
        <v>0.82</v>
      </c>
      <c r="G46" s="1117">
        <v>0.82</v>
      </c>
      <c r="H46" s="1117">
        <v>0.85</v>
      </c>
      <c r="I46" s="1117">
        <v>0.86</v>
      </c>
      <c r="J46" s="1126">
        <v>0.88</v>
      </c>
      <c r="K46" s="1099">
        <v>0.9</v>
      </c>
      <c r="L46" s="1099">
        <v>0.9</v>
      </c>
      <c r="M46" s="1101">
        <v>0.9</v>
      </c>
    </row>
    <row r="47" spans="1:13" s="1078" customFormat="1" ht="17.149999999999999" customHeight="1">
      <c r="A47" s="1071"/>
      <c r="B47" s="1072" t="s">
        <v>455</v>
      </c>
      <c r="C47" s="1073">
        <v>74.900000000000006</v>
      </c>
      <c r="D47" s="1076">
        <v>89.9</v>
      </c>
      <c r="E47" s="1075">
        <v>89.2</v>
      </c>
      <c r="F47" s="1076">
        <v>90.3</v>
      </c>
      <c r="G47" s="1075">
        <v>89.1</v>
      </c>
      <c r="H47" s="1076">
        <v>91.6</v>
      </c>
      <c r="I47" s="1075">
        <v>92</v>
      </c>
      <c r="J47" s="1076">
        <v>92.3</v>
      </c>
      <c r="K47" s="1075">
        <v>93</v>
      </c>
      <c r="L47" s="1075">
        <v>92.4</v>
      </c>
      <c r="M47" s="1077">
        <v>88.3</v>
      </c>
    </row>
    <row r="48" spans="1:13" s="1078" customFormat="1" ht="17.149999999999999" customHeight="1">
      <c r="A48" s="1071"/>
      <c r="B48" s="1072"/>
      <c r="C48" s="1073"/>
      <c r="D48" s="1081">
        <v>96.5</v>
      </c>
      <c r="E48" s="1080">
        <v>95.7</v>
      </c>
      <c r="F48" s="1081">
        <v>96.4</v>
      </c>
      <c r="G48" s="1080">
        <v>94.4</v>
      </c>
      <c r="H48" s="1080">
        <v>96.1</v>
      </c>
      <c r="I48" s="1080">
        <v>96.8</v>
      </c>
      <c r="J48" s="1081">
        <v>97.1</v>
      </c>
      <c r="K48" s="1080">
        <v>97</v>
      </c>
      <c r="L48" s="1080">
        <v>96.5</v>
      </c>
      <c r="M48" s="1103">
        <v>92.7</v>
      </c>
    </row>
    <row r="49" spans="1:13" s="1078" customFormat="1" ht="17.149999999999999" customHeight="1">
      <c r="A49" s="1071"/>
      <c r="B49" s="1083" t="s">
        <v>457</v>
      </c>
      <c r="C49" s="1073">
        <v>43.8</v>
      </c>
      <c r="D49" s="1076">
        <v>25</v>
      </c>
      <c r="E49" s="1075">
        <v>24</v>
      </c>
      <c r="F49" s="1076">
        <v>24</v>
      </c>
      <c r="G49" s="1075">
        <v>23.4</v>
      </c>
      <c r="H49" s="1076">
        <v>23.7</v>
      </c>
      <c r="I49" s="1075">
        <v>23.6</v>
      </c>
      <c r="J49" s="1076">
        <v>23.6</v>
      </c>
      <c r="K49" s="1075">
        <v>23.5</v>
      </c>
      <c r="L49" s="1075">
        <v>25.1</v>
      </c>
      <c r="M49" s="1077">
        <v>23.8</v>
      </c>
    </row>
    <row r="50" spans="1:13" s="1078" customFormat="1" ht="17.149999999999999" customHeight="1">
      <c r="A50" s="1071" t="s">
        <v>474</v>
      </c>
      <c r="B50" s="1083" t="s">
        <v>485</v>
      </c>
      <c r="C50" s="1073">
        <v>3.8</v>
      </c>
      <c r="D50" s="1076">
        <v>9.8000000000000007</v>
      </c>
      <c r="E50" s="1075">
        <v>9.9</v>
      </c>
      <c r="F50" s="1076">
        <v>10.199999999999999</v>
      </c>
      <c r="G50" s="1075">
        <v>10.5</v>
      </c>
      <c r="H50" s="1076">
        <v>11</v>
      </c>
      <c r="I50" s="1075">
        <v>11.4</v>
      </c>
      <c r="J50" s="1076">
        <v>11.6</v>
      </c>
      <c r="K50" s="1075">
        <v>12.1</v>
      </c>
      <c r="L50" s="1075">
        <v>11.2</v>
      </c>
      <c r="M50" s="1077">
        <v>10.8</v>
      </c>
    </row>
    <row r="51" spans="1:13" s="1078" customFormat="1" ht="17.149999999999999" customHeight="1">
      <c r="A51" s="1071"/>
      <c r="B51" s="1083" t="s">
        <v>460</v>
      </c>
      <c r="C51" s="1073">
        <v>7.6</v>
      </c>
      <c r="D51" s="1076">
        <v>17.600000000000001</v>
      </c>
      <c r="E51" s="1075">
        <v>17.399999999999999</v>
      </c>
      <c r="F51" s="1076">
        <v>17.100000000000001</v>
      </c>
      <c r="G51" s="1075">
        <v>16.2</v>
      </c>
      <c r="H51" s="1076">
        <v>16.5</v>
      </c>
      <c r="I51" s="1075">
        <v>16.3</v>
      </c>
      <c r="J51" s="1076">
        <v>16.2</v>
      </c>
      <c r="K51" s="1075">
        <v>16</v>
      </c>
      <c r="L51" s="1075">
        <v>15.9</v>
      </c>
      <c r="M51" s="1077">
        <v>15.2</v>
      </c>
    </row>
    <row r="52" spans="1:13" s="1078" customFormat="1" ht="17.149999999999999" customHeight="1">
      <c r="A52" s="1071"/>
      <c r="B52" s="1072" t="s">
        <v>461</v>
      </c>
      <c r="C52" s="1073">
        <v>4.0999999999999996</v>
      </c>
      <c r="D52" s="1076">
        <v>5.4</v>
      </c>
      <c r="E52" s="1075">
        <v>5.7</v>
      </c>
      <c r="F52" s="1075">
        <v>5.4</v>
      </c>
      <c r="G52" s="1075">
        <v>6.1</v>
      </c>
      <c r="H52" s="1076">
        <v>5.3</v>
      </c>
      <c r="I52" s="1075">
        <v>5.3</v>
      </c>
      <c r="J52" s="1076">
        <v>5.2</v>
      </c>
      <c r="K52" s="1075">
        <v>5.2</v>
      </c>
      <c r="L52" s="1075">
        <v>6.1</v>
      </c>
      <c r="M52" s="1077">
        <v>8.3000000000000007</v>
      </c>
    </row>
    <row r="53" spans="1:13" s="1078" customFormat="1" ht="17.149999999999999" customHeight="1">
      <c r="A53" s="1071"/>
      <c r="B53" s="1084" t="s">
        <v>463</v>
      </c>
      <c r="C53" s="1085" t="s">
        <v>464</v>
      </c>
      <c r="D53" s="1076">
        <v>9.8000000000000007</v>
      </c>
      <c r="E53" s="1075">
        <v>9</v>
      </c>
      <c r="F53" s="1075">
        <v>8.2000000000000011</v>
      </c>
      <c r="G53" s="1075">
        <v>7.6</v>
      </c>
      <c r="H53" s="1076">
        <v>7.1</v>
      </c>
      <c r="I53" s="1086">
        <v>6.9</v>
      </c>
      <c r="J53" s="1087">
        <v>6.7</v>
      </c>
      <c r="K53" s="1075">
        <v>6.5</v>
      </c>
      <c r="L53" s="1075">
        <v>6.3</v>
      </c>
      <c r="M53" s="1077">
        <v>6.2</v>
      </c>
    </row>
    <row r="54" spans="1:13" s="1078" customFormat="1" ht="17.149999999999999" customHeight="1">
      <c r="A54" s="1071" t="s">
        <v>475</v>
      </c>
      <c r="B54" s="1072"/>
      <c r="C54" s="1073"/>
      <c r="D54" s="1105">
        <v>10.5</v>
      </c>
      <c r="E54" s="1106">
        <v>9.8000000000000007</v>
      </c>
      <c r="F54" s="1106">
        <v>9</v>
      </c>
      <c r="G54" s="1106">
        <v>8.4</v>
      </c>
      <c r="H54" s="1105">
        <v>7.9</v>
      </c>
      <c r="I54" s="1104">
        <v>7.7</v>
      </c>
      <c r="J54" s="1105">
        <v>7.6</v>
      </c>
      <c r="K54" s="1106">
        <v>7.4</v>
      </c>
      <c r="L54" s="1106">
        <v>7.2</v>
      </c>
      <c r="M54" s="1091">
        <v>7</v>
      </c>
    </row>
    <row r="55" spans="1:13" s="1078" customFormat="1" ht="17.149999999999999" customHeight="1">
      <c r="A55" s="1071"/>
      <c r="B55" s="1072" t="s">
        <v>466</v>
      </c>
      <c r="C55" s="1073">
        <v>6.8</v>
      </c>
      <c r="D55" s="1076">
        <v>15.4</v>
      </c>
      <c r="E55" s="1075">
        <v>15</v>
      </c>
      <c r="F55" s="1076">
        <v>14.7</v>
      </c>
      <c r="G55" s="1075">
        <v>14</v>
      </c>
      <c r="H55" s="1076">
        <v>14.2</v>
      </c>
      <c r="I55" s="1075">
        <v>14.1</v>
      </c>
      <c r="J55" s="1076">
        <v>13.9</v>
      </c>
      <c r="K55" s="1075">
        <v>13.7</v>
      </c>
      <c r="L55" s="1075">
        <v>13</v>
      </c>
      <c r="M55" s="1077">
        <v>12.8</v>
      </c>
    </row>
    <row r="56" spans="1:13" s="1078" customFormat="1" ht="17.149999999999999" customHeight="1">
      <c r="A56" s="1071"/>
      <c r="B56" s="1072"/>
      <c r="C56" s="1107"/>
      <c r="D56" s="1105">
        <v>15.655377906976744</v>
      </c>
      <c r="E56" s="1106">
        <v>15.3</v>
      </c>
      <c r="F56" s="1105">
        <v>15.10334788937409</v>
      </c>
      <c r="G56" s="1106">
        <v>14.368221574344028</v>
      </c>
      <c r="H56" s="1105">
        <v>14.563464337700148</v>
      </c>
      <c r="I56" s="1106">
        <v>14.4</v>
      </c>
      <c r="J56" s="1105">
        <v>14.297234352256183</v>
      </c>
      <c r="K56" s="1106">
        <v>14.091703056768552</v>
      </c>
      <c r="L56" s="1106">
        <v>13.4</v>
      </c>
      <c r="M56" s="1091">
        <v>13.196943231441047</v>
      </c>
    </row>
    <row r="57" spans="1:13" s="1102" customFormat="1" ht="17.149999999999999" customHeight="1">
      <c r="A57" s="1095"/>
      <c r="B57" s="1096" t="s">
        <v>467</v>
      </c>
      <c r="C57" s="1097">
        <v>0.56999999999999995</v>
      </c>
      <c r="D57" s="1100">
        <v>0.6</v>
      </c>
      <c r="E57" s="1099">
        <v>0.6</v>
      </c>
      <c r="F57" s="1100">
        <v>0.6</v>
      </c>
      <c r="G57" s="1099">
        <v>0.6</v>
      </c>
      <c r="H57" s="1100">
        <v>0.61</v>
      </c>
      <c r="I57" s="1099">
        <v>0.61</v>
      </c>
      <c r="J57" s="1100">
        <v>0.61</v>
      </c>
      <c r="K57" s="1099">
        <v>0.61</v>
      </c>
      <c r="L57" s="1099">
        <v>0.62</v>
      </c>
      <c r="M57" s="1101">
        <v>0.6</v>
      </c>
    </row>
    <row r="58" spans="1:13" s="1078" customFormat="1" ht="17.149999999999999" customHeight="1">
      <c r="A58" s="1071"/>
      <c r="B58" s="1072" t="s">
        <v>455</v>
      </c>
      <c r="C58" s="1073">
        <v>71.099999999999994</v>
      </c>
      <c r="D58" s="1076">
        <v>84.9</v>
      </c>
      <c r="E58" s="1075">
        <v>84.7</v>
      </c>
      <c r="F58" s="1076">
        <v>86.4</v>
      </c>
      <c r="G58" s="1075">
        <v>84.5</v>
      </c>
      <c r="H58" s="1076">
        <v>86.9</v>
      </c>
      <c r="I58" s="1075">
        <v>88</v>
      </c>
      <c r="J58" s="1076">
        <v>89</v>
      </c>
      <c r="K58" s="1075">
        <v>89.4</v>
      </c>
      <c r="L58" s="1075">
        <v>88.3</v>
      </c>
      <c r="M58" s="1077">
        <v>83.5</v>
      </c>
    </row>
    <row r="59" spans="1:13" s="1078" customFormat="1" ht="17.149999999999999" customHeight="1">
      <c r="A59" s="1071"/>
      <c r="B59" s="1072"/>
      <c r="C59" s="1073"/>
      <c r="D59" s="1081">
        <v>90.4</v>
      </c>
      <c r="E59" s="1080">
        <v>90.1</v>
      </c>
      <c r="F59" s="1081">
        <v>91.5</v>
      </c>
      <c r="G59" s="1080">
        <v>89.1</v>
      </c>
      <c r="H59" s="1080">
        <v>90.8</v>
      </c>
      <c r="I59" s="1080">
        <v>92.1</v>
      </c>
      <c r="J59" s="1081">
        <v>93.1</v>
      </c>
      <c r="K59" s="1080">
        <v>92.7</v>
      </c>
      <c r="L59" s="1080">
        <v>91.6</v>
      </c>
      <c r="M59" s="1103">
        <v>86.9</v>
      </c>
    </row>
    <row r="60" spans="1:13" s="1078" customFormat="1" ht="17.149999999999999" customHeight="1">
      <c r="A60" s="1071"/>
      <c r="B60" s="1083" t="s">
        <v>457</v>
      </c>
      <c r="C60" s="1073">
        <v>37.700000000000003</v>
      </c>
      <c r="D60" s="1076">
        <v>23.8</v>
      </c>
      <c r="E60" s="1075">
        <v>23.2</v>
      </c>
      <c r="F60" s="1076">
        <v>23.6</v>
      </c>
      <c r="G60" s="1075">
        <v>22.8</v>
      </c>
      <c r="H60" s="1076">
        <v>23.1</v>
      </c>
      <c r="I60" s="1075">
        <v>23.2</v>
      </c>
      <c r="J60" s="1076">
        <v>23.4</v>
      </c>
      <c r="K60" s="1075">
        <v>23.4</v>
      </c>
      <c r="L60" s="1075">
        <v>25</v>
      </c>
      <c r="M60" s="1077">
        <v>23.4</v>
      </c>
    </row>
    <row r="61" spans="1:13" s="1078" customFormat="1" ht="17.149999999999999" customHeight="1">
      <c r="A61" s="1071" t="s">
        <v>459</v>
      </c>
      <c r="B61" s="1083" t="s">
        <v>458</v>
      </c>
      <c r="C61" s="1073">
        <v>1.5</v>
      </c>
      <c r="D61" s="1076">
        <v>5</v>
      </c>
      <c r="E61" s="1075">
        <v>5.0999999999999996</v>
      </c>
      <c r="F61" s="1076">
        <v>5.3</v>
      </c>
      <c r="G61" s="1075">
        <v>5.5</v>
      </c>
      <c r="H61" s="1076">
        <v>5.8</v>
      </c>
      <c r="I61" s="1075">
        <v>6</v>
      </c>
      <c r="J61" s="1076">
        <v>6.2</v>
      </c>
      <c r="K61" s="1075">
        <v>6.3</v>
      </c>
      <c r="L61" s="1075">
        <v>5.7</v>
      </c>
      <c r="M61" s="1077">
        <v>5.5</v>
      </c>
    </row>
    <row r="62" spans="1:13" s="1078" customFormat="1" ht="17.149999999999999" customHeight="1">
      <c r="A62" s="1071"/>
      <c r="B62" s="1083" t="s">
        <v>460</v>
      </c>
      <c r="C62" s="1073">
        <v>6.6</v>
      </c>
      <c r="D62" s="1076">
        <v>17.3</v>
      </c>
      <c r="E62" s="1075">
        <v>16.8</v>
      </c>
      <c r="F62" s="1076">
        <v>16.5</v>
      </c>
      <c r="G62" s="1075">
        <v>15.5</v>
      </c>
      <c r="H62" s="1076">
        <v>15.8</v>
      </c>
      <c r="I62" s="1075">
        <v>15.8</v>
      </c>
      <c r="J62" s="1076">
        <v>15.9</v>
      </c>
      <c r="K62" s="1075">
        <v>15.9</v>
      </c>
      <c r="L62" s="1075">
        <v>15.7</v>
      </c>
      <c r="M62" s="1077">
        <v>15</v>
      </c>
    </row>
    <row r="63" spans="1:13" s="1078" customFormat="1" ht="17.149999999999999" customHeight="1">
      <c r="A63" s="1071"/>
      <c r="B63" s="1072" t="s">
        <v>461</v>
      </c>
      <c r="C63" s="1073">
        <v>6.6</v>
      </c>
      <c r="D63" s="1076">
        <v>6.4</v>
      </c>
      <c r="E63" s="1075">
        <v>6.6</v>
      </c>
      <c r="F63" s="1076">
        <v>6.7</v>
      </c>
      <c r="G63" s="1075">
        <v>7.1</v>
      </c>
      <c r="H63" s="1076">
        <v>6.8</v>
      </c>
      <c r="I63" s="1075">
        <v>6.5</v>
      </c>
      <c r="J63" s="1076">
        <v>6.5</v>
      </c>
      <c r="K63" s="1075">
        <v>6.5</v>
      </c>
      <c r="L63" s="1075">
        <v>6.9</v>
      </c>
      <c r="M63" s="1077">
        <v>8.6</v>
      </c>
    </row>
    <row r="64" spans="1:13" s="1078" customFormat="1" ht="17.149999999999999" customHeight="1">
      <c r="A64" s="1071"/>
      <c r="B64" s="1084" t="s">
        <v>463</v>
      </c>
      <c r="C64" s="1085" t="s">
        <v>464</v>
      </c>
      <c r="D64" s="1086">
        <v>10.7</v>
      </c>
      <c r="E64" s="1086">
        <v>9.9</v>
      </c>
      <c r="F64" s="1086">
        <v>8.9</v>
      </c>
      <c r="G64" s="1086">
        <v>8.2000000000000011</v>
      </c>
      <c r="H64" s="1086">
        <v>7.7</v>
      </c>
      <c r="I64" s="1086">
        <v>7.6</v>
      </c>
      <c r="J64" s="1087">
        <v>7.7069999999999999</v>
      </c>
      <c r="K64" s="1075">
        <v>7.7350000000000003</v>
      </c>
      <c r="L64" s="1075">
        <v>7.6</v>
      </c>
      <c r="M64" s="1077">
        <v>7.5</v>
      </c>
    </row>
    <row r="65" spans="1:13" s="1078" customFormat="1" ht="17.149999999999999" customHeight="1">
      <c r="A65" s="1071" t="s">
        <v>486</v>
      </c>
      <c r="B65" s="1072"/>
      <c r="C65" s="1073"/>
      <c r="D65" s="1104">
        <v>10.5</v>
      </c>
      <c r="E65" s="1104">
        <v>9.6999999999999993</v>
      </c>
      <c r="F65" s="1104">
        <v>8.6999999999999993</v>
      </c>
      <c r="G65" s="1104">
        <v>8</v>
      </c>
      <c r="H65" s="1104">
        <v>7.5</v>
      </c>
      <c r="I65" s="1104">
        <v>7.4</v>
      </c>
      <c r="J65" s="1105">
        <v>7.5</v>
      </c>
      <c r="K65" s="1106">
        <v>7.6</v>
      </c>
      <c r="L65" s="1106">
        <v>7.6</v>
      </c>
      <c r="M65" s="1091">
        <v>7.4</v>
      </c>
    </row>
    <row r="66" spans="1:13" s="1078" customFormat="1" ht="17.149999999999999" customHeight="1">
      <c r="A66" s="1071"/>
      <c r="B66" s="1072" t="s">
        <v>466</v>
      </c>
      <c r="C66" s="1073">
        <v>6.4</v>
      </c>
      <c r="D66" s="1076">
        <v>15</v>
      </c>
      <c r="E66" s="1075">
        <v>14.2</v>
      </c>
      <c r="F66" s="1076">
        <v>13.6</v>
      </c>
      <c r="G66" s="1075">
        <v>13.1</v>
      </c>
      <c r="H66" s="1076">
        <v>13</v>
      </c>
      <c r="I66" s="1075">
        <v>13.1</v>
      </c>
      <c r="J66" s="1076">
        <v>13</v>
      </c>
      <c r="K66" s="1075">
        <v>13.1</v>
      </c>
      <c r="L66" s="1075">
        <v>12.4</v>
      </c>
      <c r="M66" s="1077">
        <v>12.4</v>
      </c>
    </row>
    <row r="67" spans="1:13" s="1078" customFormat="1" ht="17.149999999999999" customHeight="1">
      <c r="A67" s="1071"/>
      <c r="B67" s="1072"/>
      <c r="C67" s="1107"/>
      <c r="D67" s="1105">
        <v>14.996774193548383</v>
      </c>
      <c r="E67" s="1106">
        <v>14.2</v>
      </c>
      <c r="F67" s="1105">
        <v>13.972090517241369</v>
      </c>
      <c r="G67" s="1106">
        <v>13.192995689655168</v>
      </c>
      <c r="H67" s="1105">
        <v>13.129557713052856</v>
      </c>
      <c r="I67" s="1106">
        <v>13.3</v>
      </c>
      <c r="J67" s="1105">
        <v>13.275809935205181</v>
      </c>
      <c r="K67" s="1106">
        <v>13.350971922246224</v>
      </c>
      <c r="L67" s="1106">
        <v>12.7</v>
      </c>
      <c r="M67" s="1091">
        <v>12.633477321814247</v>
      </c>
    </row>
    <row r="68" spans="1:13" s="1102" customFormat="1" ht="17.149999999999999" customHeight="1" thickBot="1">
      <c r="A68" s="1127"/>
      <c r="B68" s="1128" t="s">
        <v>467</v>
      </c>
      <c r="C68" s="1129">
        <v>0.27</v>
      </c>
      <c r="D68" s="1130">
        <v>0.38</v>
      </c>
      <c r="E68" s="1131">
        <v>0.38</v>
      </c>
      <c r="F68" s="1130">
        <v>0.38</v>
      </c>
      <c r="G68" s="1131">
        <v>0.38</v>
      </c>
      <c r="H68" s="1130">
        <v>0.39</v>
      </c>
      <c r="I68" s="1131">
        <v>0.39</v>
      </c>
      <c r="J68" s="1130">
        <v>0.4</v>
      </c>
      <c r="K68" s="1131">
        <v>0.4</v>
      </c>
      <c r="L68" s="1131">
        <v>0.4</v>
      </c>
      <c r="M68" s="1132">
        <v>0.39</v>
      </c>
    </row>
    <row r="69" spans="1:13" s="1133" customFormat="1" ht="17.149999999999999" customHeight="1">
      <c r="A69" s="1133" t="s">
        <v>487</v>
      </c>
    </row>
    <row r="70" spans="1:13" s="1133" customFormat="1" ht="17.149999999999999" customHeight="1">
      <c r="A70" s="1134" t="s">
        <v>649</v>
      </c>
    </row>
    <row r="71" spans="1:13" s="1133" customFormat="1" ht="17.149999999999999" customHeight="1">
      <c r="A71" s="1134" t="s">
        <v>488</v>
      </c>
    </row>
    <row r="72" spans="1:13" s="1133" customFormat="1" ht="17.149999999999999" customHeight="1">
      <c r="A72" s="1134" t="s">
        <v>640</v>
      </c>
    </row>
    <row r="73" spans="1:13" s="1133" customFormat="1" ht="17.149999999999999" customHeight="1"/>
  </sheetData>
  <phoneticPr fontId="3"/>
  <printOptions gridLinesSet="0"/>
  <pageMargins left="0.39370078740157483" right="0.19685039370078741" top="0.62992125984251968" bottom="0.31496062992125984" header="0.31496062992125984" footer="0.31496062992125984"/>
  <pageSetup paperSize="9" scale="5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J47"/>
  <sheetViews>
    <sheetView showGridLines="0" view="pageBreakPreview" zoomScaleNormal="100" zoomScaleSheetLayoutView="100" workbookViewId="0"/>
  </sheetViews>
  <sheetFormatPr defaultColWidth="9" defaultRowHeight="14"/>
  <cols>
    <col min="1" max="2" width="2.54296875" style="1135" customWidth="1"/>
    <col min="3" max="3" width="35.453125" style="1135" customWidth="1"/>
    <col min="4" max="4" width="17.08984375" style="1135" customWidth="1"/>
    <col min="5" max="5" width="11.90625" style="1136" customWidth="1"/>
    <col min="6" max="6" width="17.08984375" style="1135" customWidth="1"/>
    <col min="7" max="7" width="11.90625" style="1136" customWidth="1"/>
    <col min="8" max="8" width="17.08984375" style="1135" customWidth="1"/>
    <col min="9" max="10" width="17.08984375" style="1136" customWidth="1"/>
    <col min="11" max="16384" width="9" style="1135"/>
  </cols>
  <sheetData>
    <row r="1" spans="1:10" ht="14.4" customHeight="1">
      <c r="A1" s="1135" t="s">
        <v>529</v>
      </c>
      <c r="D1" s="1136"/>
      <c r="F1" s="1136"/>
      <c r="H1" s="1136"/>
    </row>
    <row r="2" spans="1:10" ht="14.4" customHeight="1">
      <c r="A2" s="1135" t="s">
        <v>528</v>
      </c>
      <c r="D2" s="1136"/>
      <c r="F2" s="1136"/>
      <c r="H2" s="1136"/>
    </row>
    <row r="3" spans="1:10" ht="14.4" customHeight="1" thickBot="1">
      <c r="D3" s="1136"/>
      <c r="F3" s="1136"/>
      <c r="H3" s="1136"/>
      <c r="J3" s="1138" t="s">
        <v>527</v>
      </c>
    </row>
    <row r="4" spans="1:10" ht="14.4" customHeight="1">
      <c r="A4" s="1382" t="s">
        <v>525</v>
      </c>
      <c r="B4" s="1383"/>
      <c r="C4" s="1384"/>
      <c r="D4" s="1392">
        <v>3</v>
      </c>
      <c r="E4" s="1392"/>
      <c r="F4" s="1388">
        <v>2</v>
      </c>
      <c r="G4" s="1388"/>
      <c r="H4" s="1380" t="s">
        <v>526</v>
      </c>
      <c r="I4" s="1380"/>
      <c r="J4" s="1381"/>
    </row>
    <row r="5" spans="1:10" s="1142" customFormat="1" ht="14.4" customHeight="1">
      <c r="A5" s="1385"/>
      <c r="B5" s="1386"/>
      <c r="C5" s="1387"/>
      <c r="D5" s="1139" t="s">
        <v>524</v>
      </c>
      <c r="E5" s="1139" t="s">
        <v>523</v>
      </c>
      <c r="F5" s="1139" t="s">
        <v>524</v>
      </c>
      <c r="G5" s="1139" t="s">
        <v>523</v>
      </c>
      <c r="H5" s="1139" t="s">
        <v>522</v>
      </c>
      <c r="I5" s="1140" t="s">
        <v>521</v>
      </c>
      <c r="J5" s="1141" t="s">
        <v>520</v>
      </c>
    </row>
    <row r="6" spans="1:10" ht="14.4" customHeight="1">
      <c r="A6" s="1389" t="s">
        <v>519</v>
      </c>
      <c r="B6" s="1390"/>
      <c r="C6" s="1391"/>
      <c r="D6" s="1143">
        <v>3613859</v>
      </c>
      <c r="E6" s="1144">
        <v>6.4</v>
      </c>
      <c r="F6" s="1143">
        <v>3588165</v>
      </c>
      <c r="G6" s="1144">
        <v>6.3</v>
      </c>
      <c r="H6" s="1145">
        <v>25694</v>
      </c>
      <c r="I6" s="1146">
        <v>0.7</v>
      </c>
      <c r="J6" s="1147">
        <v>1.4</v>
      </c>
    </row>
    <row r="7" spans="1:10" ht="14.4" customHeight="1">
      <c r="A7" s="1148"/>
      <c r="B7" s="1374" t="s">
        <v>491</v>
      </c>
      <c r="C7" s="1375"/>
      <c r="D7" s="1143">
        <v>364473</v>
      </c>
      <c r="E7" s="1144">
        <v>0.6</v>
      </c>
      <c r="F7" s="1143">
        <v>426788</v>
      </c>
      <c r="G7" s="1144">
        <v>0.7</v>
      </c>
      <c r="H7" s="1145">
        <v>-62315</v>
      </c>
      <c r="I7" s="1146">
        <v>-14.6</v>
      </c>
      <c r="J7" s="1147">
        <v>-15.2</v>
      </c>
    </row>
    <row r="8" spans="1:10" ht="14.4" customHeight="1">
      <c r="A8" s="1376" t="s">
        <v>650</v>
      </c>
      <c r="B8" s="1374"/>
      <c r="C8" s="1375"/>
      <c r="D8" s="1143">
        <v>403575</v>
      </c>
      <c r="E8" s="1144">
        <v>0.7</v>
      </c>
      <c r="F8" s="1143">
        <v>199104</v>
      </c>
      <c r="G8" s="1144">
        <v>0.3</v>
      </c>
      <c r="H8" s="1145">
        <v>204471</v>
      </c>
      <c r="I8" s="1146">
        <v>102.7</v>
      </c>
      <c r="J8" s="1147">
        <v>128.30000000000001</v>
      </c>
    </row>
    <row r="9" spans="1:10" ht="14.4" customHeight="1">
      <c r="A9" s="1376" t="s">
        <v>518</v>
      </c>
      <c r="B9" s="1374"/>
      <c r="C9" s="1375"/>
      <c r="D9" s="1143">
        <v>1355679</v>
      </c>
      <c r="E9" s="1144">
        <v>2.4</v>
      </c>
      <c r="F9" s="1143">
        <v>1428214</v>
      </c>
      <c r="G9" s="1144">
        <v>2.5</v>
      </c>
      <c r="H9" s="1145">
        <v>-72535</v>
      </c>
      <c r="I9" s="1146">
        <v>-5.0999999999999996</v>
      </c>
      <c r="J9" s="1147">
        <v>-3.1</v>
      </c>
    </row>
    <row r="10" spans="1:10" ht="14.4" customHeight="1">
      <c r="A10" s="1149"/>
      <c r="B10" s="1374" t="s">
        <v>517</v>
      </c>
      <c r="C10" s="1375"/>
      <c r="D10" s="1143">
        <v>32800</v>
      </c>
      <c r="E10" s="1144">
        <v>0.1</v>
      </c>
      <c r="F10" s="1143">
        <v>60023</v>
      </c>
      <c r="G10" s="1144">
        <v>0.1</v>
      </c>
      <c r="H10" s="1145">
        <v>-27223</v>
      </c>
      <c r="I10" s="1146">
        <v>-45.4</v>
      </c>
      <c r="J10" s="1147">
        <v>-9.1</v>
      </c>
    </row>
    <row r="11" spans="1:10" ht="14.4" customHeight="1">
      <c r="A11" s="1149"/>
      <c r="B11" s="1374" t="s">
        <v>516</v>
      </c>
      <c r="C11" s="1375"/>
      <c r="D11" s="1143">
        <v>745</v>
      </c>
      <c r="E11" s="1144">
        <v>0</v>
      </c>
      <c r="F11" s="1143">
        <v>845</v>
      </c>
      <c r="G11" s="1144">
        <v>0</v>
      </c>
      <c r="H11" s="1145">
        <v>-100</v>
      </c>
      <c r="I11" s="1146">
        <v>-11.8</v>
      </c>
      <c r="J11" s="1147">
        <v>-10.199999999999999</v>
      </c>
    </row>
    <row r="12" spans="1:10" ht="14.4" customHeight="1">
      <c r="A12" s="1376" t="s">
        <v>515</v>
      </c>
      <c r="B12" s="1374"/>
      <c r="C12" s="1375"/>
      <c r="D12" s="1143">
        <v>640031</v>
      </c>
      <c r="E12" s="1144">
        <v>1.1000000000000001</v>
      </c>
      <c r="F12" s="1143">
        <v>584316</v>
      </c>
      <c r="G12" s="1144">
        <v>1</v>
      </c>
      <c r="H12" s="1145">
        <v>55715</v>
      </c>
      <c r="I12" s="1146">
        <v>9.5</v>
      </c>
      <c r="J12" s="1147">
        <v>23.7</v>
      </c>
    </row>
    <row r="13" spans="1:10" ht="14.4" customHeight="1">
      <c r="A13" s="1376" t="s">
        <v>514</v>
      </c>
      <c r="B13" s="1374"/>
      <c r="C13" s="1375"/>
      <c r="D13" s="1143">
        <v>112637</v>
      </c>
      <c r="E13" s="1144">
        <v>0.2</v>
      </c>
      <c r="F13" s="1143">
        <v>182304</v>
      </c>
      <c r="G13" s="1144">
        <v>0.3</v>
      </c>
      <c r="H13" s="1145">
        <v>-69667</v>
      </c>
      <c r="I13" s="1146">
        <v>-38.200000000000003</v>
      </c>
      <c r="J13" s="1147">
        <v>-27.1</v>
      </c>
    </row>
    <row r="14" spans="1:10" ht="14.4" customHeight="1">
      <c r="A14" s="1376" t="s">
        <v>513</v>
      </c>
      <c r="B14" s="1374"/>
      <c r="C14" s="1375"/>
      <c r="D14" s="1143">
        <v>240381</v>
      </c>
      <c r="E14" s="1144">
        <v>0.4</v>
      </c>
      <c r="F14" s="1143">
        <v>263709</v>
      </c>
      <c r="G14" s="1144">
        <v>0.5</v>
      </c>
      <c r="H14" s="1145">
        <v>-23328</v>
      </c>
      <c r="I14" s="1146">
        <v>-8.8000000000000007</v>
      </c>
      <c r="J14" s="1147">
        <v>-7.9</v>
      </c>
    </row>
    <row r="15" spans="1:10" ht="14.4" customHeight="1">
      <c r="A15" s="1376" t="s">
        <v>512</v>
      </c>
      <c r="B15" s="1374"/>
      <c r="C15" s="1375"/>
      <c r="D15" s="1143">
        <v>5959462</v>
      </c>
      <c r="E15" s="1144">
        <v>10.5</v>
      </c>
      <c r="F15" s="1143">
        <v>5989875</v>
      </c>
      <c r="G15" s="1144">
        <v>10.5</v>
      </c>
      <c r="H15" s="1145">
        <v>-30413</v>
      </c>
      <c r="I15" s="1146">
        <v>-0.5</v>
      </c>
      <c r="J15" s="1147">
        <v>3</v>
      </c>
    </row>
    <row r="16" spans="1:10" ht="14.4" customHeight="1">
      <c r="A16" s="1376" t="s">
        <v>511</v>
      </c>
      <c r="B16" s="1374"/>
      <c r="C16" s="1375"/>
      <c r="D16" s="1143">
        <v>14755653</v>
      </c>
      <c r="E16" s="1144">
        <v>26</v>
      </c>
      <c r="F16" s="1143">
        <v>14895471</v>
      </c>
      <c r="G16" s="1144">
        <v>26.2</v>
      </c>
      <c r="H16" s="1145">
        <v>-139818</v>
      </c>
      <c r="I16" s="1146">
        <v>-0.9</v>
      </c>
      <c r="J16" s="1147">
        <v>0.9</v>
      </c>
    </row>
    <row r="17" spans="1:10" ht="14.4" customHeight="1">
      <c r="A17" s="1376" t="s">
        <v>510</v>
      </c>
      <c r="B17" s="1374"/>
      <c r="C17" s="1375"/>
      <c r="D17" s="1143">
        <v>273780</v>
      </c>
      <c r="E17" s="1144">
        <v>0.5</v>
      </c>
      <c r="F17" s="1143">
        <v>262255</v>
      </c>
      <c r="G17" s="1144">
        <v>0.5</v>
      </c>
      <c r="H17" s="1145">
        <v>11525</v>
      </c>
      <c r="I17" s="1146">
        <v>4.4000000000000004</v>
      </c>
      <c r="J17" s="1147">
        <v>2.2999999999999998</v>
      </c>
    </row>
    <row r="18" spans="1:10" ht="14.4" customHeight="1">
      <c r="A18" s="1376" t="s">
        <v>509</v>
      </c>
      <c r="B18" s="1374"/>
      <c r="C18" s="1375"/>
      <c r="D18" s="1143">
        <v>2790708</v>
      </c>
      <c r="E18" s="1144">
        <v>4.9000000000000004</v>
      </c>
      <c r="F18" s="1143">
        <v>2663610</v>
      </c>
      <c r="G18" s="1144">
        <v>4.7</v>
      </c>
      <c r="H18" s="1145">
        <v>127098</v>
      </c>
      <c r="I18" s="1146">
        <v>4.8</v>
      </c>
      <c r="J18" s="1147">
        <v>5.0999999999999996</v>
      </c>
    </row>
    <row r="19" spans="1:10" hidden="1">
      <c r="A19" s="1376" t="s">
        <v>508</v>
      </c>
      <c r="B19" s="1374"/>
      <c r="C19" s="1375"/>
      <c r="D19" s="1143" t="s">
        <v>140</v>
      </c>
      <c r="E19" s="1144" t="s">
        <v>140</v>
      </c>
      <c r="F19" s="1143" t="s">
        <v>140</v>
      </c>
      <c r="G19" s="1144" t="s">
        <v>140</v>
      </c>
      <c r="H19" s="1145" t="s">
        <v>140</v>
      </c>
      <c r="I19" s="1146" t="s">
        <v>140</v>
      </c>
      <c r="J19" s="1147" t="s">
        <v>140</v>
      </c>
    </row>
    <row r="20" spans="1:10" ht="14.4" customHeight="1">
      <c r="A20" s="1376" t="s">
        <v>507</v>
      </c>
      <c r="B20" s="1374"/>
      <c r="C20" s="1375"/>
      <c r="D20" s="1143">
        <v>139794</v>
      </c>
      <c r="E20" s="1144">
        <v>0.2</v>
      </c>
      <c r="F20" s="1143">
        <v>147939</v>
      </c>
      <c r="G20" s="1144">
        <v>0.3</v>
      </c>
      <c r="H20" s="1145">
        <v>-8145</v>
      </c>
      <c r="I20" s="1146">
        <v>-5.5</v>
      </c>
      <c r="J20" s="1147">
        <v>-19.600000000000001</v>
      </c>
    </row>
    <row r="21" spans="1:10" ht="14.4" customHeight="1">
      <c r="A21" s="1376" t="s">
        <v>506</v>
      </c>
      <c r="B21" s="1374"/>
      <c r="C21" s="1375"/>
      <c r="D21" s="1143">
        <v>348688</v>
      </c>
      <c r="E21" s="1144">
        <v>0.6</v>
      </c>
      <c r="F21" s="1143">
        <v>358346</v>
      </c>
      <c r="G21" s="1144">
        <v>0.6</v>
      </c>
      <c r="H21" s="1145">
        <v>-9658</v>
      </c>
      <c r="I21" s="1146">
        <v>-2.7</v>
      </c>
      <c r="J21" s="1147">
        <v>3.1</v>
      </c>
    </row>
    <row r="22" spans="1:10">
      <c r="A22" s="1376" t="s">
        <v>505</v>
      </c>
      <c r="B22" s="1374"/>
      <c r="C22" s="1375"/>
      <c r="D22" s="1143">
        <v>7461</v>
      </c>
      <c r="E22" s="1144">
        <v>0</v>
      </c>
      <c r="F22" s="1143">
        <v>9528</v>
      </c>
      <c r="G22" s="1144">
        <v>0</v>
      </c>
      <c r="H22" s="1145">
        <v>-2067</v>
      </c>
      <c r="I22" s="1146">
        <v>-21.7</v>
      </c>
      <c r="J22" s="1147">
        <v>-34.9</v>
      </c>
    </row>
    <row r="23" spans="1:10" ht="14.4" customHeight="1">
      <c r="A23" s="1376" t="s">
        <v>504</v>
      </c>
      <c r="B23" s="1374"/>
      <c r="C23" s="1375"/>
      <c r="D23" s="1143">
        <v>3371</v>
      </c>
      <c r="E23" s="1144">
        <v>0</v>
      </c>
      <c r="F23" s="1143">
        <v>3740</v>
      </c>
      <c r="G23" s="1144">
        <v>0</v>
      </c>
      <c r="H23" s="1145">
        <v>-369</v>
      </c>
      <c r="I23" s="1146">
        <v>-9.9</v>
      </c>
      <c r="J23" s="1147">
        <v>-10.199999999999999</v>
      </c>
    </row>
    <row r="24" spans="1:10" ht="14.4" customHeight="1">
      <c r="A24" s="1376" t="s">
        <v>503</v>
      </c>
      <c r="B24" s="1374"/>
      <c r="C24" s="1375"/>
      <c r="D24" s="1143">
        <v>251539</v>
      </c>
      <c r="E24" s="1144">
        <v>0.4</v>
      </c>
      <c r="F24" s="1143">
        <v>283885</v>
      </c>
      <c r="G24" s="1144">
        <v>0.5</v>
      </c>
      <c r="H24" s="1145">
        <v>-32346</v>
      </c>
      <c r="I24" s="1146">
        <v>-11.4</v>
      </c>
      <c r="J24" s="1147">
        <v>-10.8</v>
      </c>
    </row>
    <row r="25" spans="1:10" ht="14.4" customHeight="1">
      <c r="A25" s="1376" t="s">
        <v>502</v>
      </c>
      <c r="B25" s="1374"/>
      <c r="C25" s="1375"/>
      <c r="D25" s="1143">
        <v>158448</v>
      </c>
      <c r="E25" s="1144">
        <v>0.3</v>
      </c>
      <c r="F25" s="1143">
        <v>167514</v>
      </c>
      <c r="G25" s="1144">
        <v>0.3</v>
      </c>
      <c r="H25" s="1145">
        <v>-9066</v>
      </c>
      <c r="I25" s="1146">
        <v>-5.4</v>
      </c>
      <c r="J25" s="1147">
        <v>-5.8</v>
      </c>
    </row>
    <row r="26" spans="1:10" ht="14.4" customHeight="1">
      <c r="A26" s="1376" t="s">
        <v>501</v>
      </c>
      <c r="B26" s="1374"/>
      <c r="C26" s="1375"/>
      <c r="D26" s="1143">
        <v>47</v>
      </c>
      <c r="E26" s="1144">
        <v>0</v>
      </c>
      <c r="F26" s="1143">
        <v>152</v>
      </c>
      <c r="G26" s="1144">
        <v>0</v>
      </c>
      <c r="H26" s="1145">
        <v>-105</v>
      </c>
      <c r="I26" s="1146">
        <v>-69.099999999999994</v>
      </c>
      <c r="J26" s="1147">
        <v>-61.8</v>
      </c>
    </row>
    <row r="27" spans="1:10" ht="14.4" customHeight="1">
      <c r="A27" s="1376" t="s">
        <v>500</v>
      </c>
      <c r="B27" s="1374"/>
      <c r="C27" s="1375"/>
      <c r="D27" s="1143">
        <v>2025127</v>
      </c>
      <c r="E27" s="1144">
        <v>3.6</v>
      </c>
      <c r="F27" s="1143">
        <v>1979631</v>
      </c>
      <c r="G27" s="1144">
        <v>3.5</v>
      </c>
      <c r="H27" s="1145">
        <v>45496</v>
      </c>
      <c r="I27" s="1146">
        <v>2.2999999999999998</v>
      </c>
      <c r="J27" s="1147">
        <v>2.9</v>
      </c>
    </row>
    <row r="28" spans="1:10" ht="28.25" customHeight="1">
      <c r="A28" s="1377" t="s">
        <v>720</v>
      </c>
      <c r="B28" s="1378"/>
      <c r="C28" s="1379"/>
      <c r="D28" s="1143">
        <v>266764</v>
      </c>
      <c r="E28" s="1144">
        <v>0.5</v>
      </c>
      <c r="F28" s="1143">
        <v>287801</v>
      </c>
      <c r="G28" s="1144">
        <v>0.5</v>
      </c>
      <c r="H28" s="1145">
        <v>-21037</v>
      </c>
      <c r="I28" s="1146">
        <v>-7.3</v>
      </c>
      <c r="J28" s="1147">
        <v>54.9</v>
      </c>
    </row>
    <row r="29" spans="1:10" ht="14.4" customHeight="1">
      <c r="A29" s="1376" t="s">
        <v>499</v>
      </c>
      <c r="B29" s="1374"/>
      <c r="C29" s="1375"/>
      <c r="D29" s="1143">
        <v>426</v>
      </c>
      <c r="E29" s="1144">
        <v>0</v>
      </c>
      <c r="F29" s="1143">
        <v>710</v>
      </c>
      <c r="G29" s="1144">
        <v>0</v>
      </c>
      <c r="H29" s="1145">
        <v>-284</v>
      </c>
      <c r="I29" s="1146">
        <v>-40</v>
      </c>
      <c r="J29" s="1147">
        <v>-36</v>
      </c>
    </row>
    <row r="30" spans="1:10" ht="14.4" customHeight="1">
      <c r="A30" s="1376" t="s">
        <v>498</v>
      </c>
      <c r="B30" s="1374"/>
      <c r="C30" s="1375"/>
      <c r="D30" s="1143">
        <v>165</v>
      </c>
      <c r="E30" s="1144">
        <v>0</v>
      </c>
      <c r="F30" s="1143">
        <v>187</v>
      </c>
      <c r="G30" s="1144">
        <v>0</v>
      </c>
      <c r="H30" s="1145">
        <v>-22</v>
      </c>
      <c r="I30" s="1146">
        <v>-11.8</v>
      </c>
      <c r="J30" s="1147">
        <v>-13</v>
      </c>
    </row>
    <row r="31" spans="1:10" ht="14.4" customHeight="1">
      <c r="A31" s="1376" t="s">
        <v>497</v>
      </c>
      <c r="B31" s="1374"/>
      <c r="C31" s="1375"/>
      <c r="D31" s="1143">
        <v>421774</v>
      </c>
      <c r="E31" s="1144">
        <v>0.7</v>
      </c>
      <c r="F31" s="1143">
        <v>520885</v>
      </c>
      <c r="G31" s="1144">
        <v>0.9</v>
      </c>
      <c r="H31" s="1145">
        <v>-99111</v>
      </c>
      <c r="I31" s="1146">
        <v>-19</v>
      </c>
      <c r="J31" s="1147">
        <v>-17.8</v>
      </c>
    </row>
    <row r="32" spans="1:10" ht="14" customHeight="1">
      <c r="A32" s="1376" t="s">
        <v>496</v>
      </c>
      <c r="B32" s="1374"/>
      <c r="C32" s="1375"/>
      <c r="D32" s="1143">
        <v>10150</v>
      </c>
      <c r="E32" s="1144">
        <v>0</v>
      </c>
      <c r="F32" s="1143">
        <v>11557</v>
      </c>
      <c r="G32" s="1144">
        <v>0</v>
      </c>
      <c r="H32" s="1145">
        <v>-1407</v>
      </c>
      <c r="I32" s="1146">
        <v>-12.2</v>
      </c>
      <c r="J32" s="1147">
        <v>-10.6</v>
      </c>
    </row>
    <row r="33" spans="1:10">
      <c r="A33" s="1376" t="s">
        <v>495</v>
      </c>
      <c r="B33" s="1374"/>
      <c r="C33" s="1375"/>
      <c r="D33" s="1143">
        <v>20695499</v>
      </c>
      <c r="E33" s="1144">
        <v>36.4</v>
      </c>
      <c r="F33" s="1143">
        <v>20657366</v>
      </c>
      <c r="G33" s="1144">
        <v>36.299999999999997</v>
      </c>
      <c r="H33" s="1145">
        <v>38133</v>
      </c>
      <c r="I33" s="1146">
        <v>0.2</v>
      </c>
      <c r="J33" s="1147">
        <v>-0.8</v>
      </c>
    </row>
    <row r="34" spans="1:10" ht="28.75" customHeight="1">
      <c r="A34" s="1377" t="s">
        <v>494</v>
      </c>
      <c r="B34" s="1378"/>
      <c r="C34" s="1379"/>
      <c r="D34" s="1143" t="s">
        <v>140</v>
      </c>
      <c r="E34" s="1144" t="s">
        <v>140</v>
      </c>
      <c r="F34" s="1143" t="s">
        <v>140</v>
      </c>
      <c r="G34" s="1144" t="s">
        <v>140</v>
      </c>
      <c r="H34" s="1145" t="s">
        <v>140</v>
      </c>
      <c r="I34" s="1146" t="s">
        <v>140</v>
      </c>
      <c r="J34" s="1147" t="s">
        <v>639</v>
      </c>
    </row>
    <row r="35" spans="1:10">
      <c r="A35" s="1377" t="s">
        <v>722</v>
      </c>
      <c r="B35" s="1378"/>
      <c r="C35" s="1379"/>
      <c r="D35" s="1143">
        <v>22425</v>
      </c>
      <c r="E35" s="1144">
        <v>0</v>
      </c>
      <c r="F35" s="1143">
        <v>20689</v>
      </c>
      <c r="G35" s="1144">
        <v>0</v>
      </c>
      <c r="H35" s="1145">
        <v>1736</v>
      </c>
      <c r="I35" s="1146">
        <v>8.4</v>
      </c>
      <c r="J35" s="1147">
        <v>1337.7</v>
      </c>
    </row>
    <row r="36" spans="1:10" ht="28.75" customHeight="1">
      <c r="A36" s="1377" t="s">
        <v>721</v>
      </c>
      <c r="B36" s="1378"/>
      <c r="C36" s="1379"/>
      <c r="D36" s="1143">
        <v>206841</v>
      </c>
      <c r="E36" s="1144">
        <v>0.4</v>
      </c>
      <c r="F36" s="1143">
        <v>221159</v>
      </c>
      <c r="G36" s="1144">
        <v>0.4</v>
      </c>
      <c r="H36" s="1145">
        <v>-14318</v>
      </c>
      <c r="I36" s="1146">
        <v>-6.5</v>
      </c>
      <c r="J36" s="1147">
        <v>28.5</v>
      </c>
    </row>
    <row r="37" spans="1:10" ht="14.4" customHeight="1">
      <c r="A37" s="1376" t="s">
        <v>493</v>
      </c>
      <c r="B37" s="1374"/>
      <c r="C37" s="1375"/>
      <c r="D37" s="1143">
        <v>540366</v>
      </c>
      <c r="E37" s="1144">
        <v>1</v>
      </c>
      <c r="F37" s="1143">
        <v>541737</v>
      </c>
      <c r="G37" s="1144">
        <v>1</v>
      </c>
      <c r="H37" s="1145">
        <v>-1371</v>
      </c>
      <c r="I37" s="1146">
        <v>-0.3</v>
      </c>
      <c r="J37" s="1147">
        <v>1.8</v>
      </c>
    </row>
    <row r="38" spans="1:10" ht="14.4" customHeight="1">
      <c r="A38" s="1376" t="s">
        <v>667</v>
      </c>
      <c r="B38" s="1374"/>
      <c r="C38" s="1375"/>
      <c r="D38" s="1143">
        <v>3076</v>
      </c>
      <c r="E38" s="1144">
        <v>0</v>
      </c>
      <c r="F38" s="1143">
        <v>37482</v>
      </c>
      <c r="G38" s="1144">
        <v>0.1</v>
      </c>
      <c r="H38" s="1145">
        <v>-34406</v>
      </c>
      <c r="I38" s="1146">
        <v>-91.8</v>
      </c>
      <c r="J38" s="1147" t="s">
        <v>664</v>
      </c>
    </row>
    <row r="39" spans="1:10" ht="14.4" customHeight="1">
      <c r="A39" s="1376" t="s">
        <v>668</v>
      </c>
      <c r="B39" s="1374"/>
      <c r="C39" s="1375"/>
      <c r="D39" s="1143">
        <v>15470</v>
      </c>
      <c r="E39" s="1144">
        <v>0</v>
      </c>
      <c r="F39" s="1143">
        <v>11703</v>
      </c>
      <c r="G39" s="1144">
        <v>0</v>
      </c>
      <c r="H39" s="1145">
        <v>3767</v>
      </c>
      <c r="I39" s="1146">
        <v>32.200000000000003</v>
      </c>
      <c r="J39" s="1147" t="s">
        <v>664</v>
      </c>
    </row>
    <row r="40" spans="1:10" ht="14.4" customHeight="1">
      <c r="A40" s="1376" t="s">
        <v>492</v>
      </c>
      <c r="B40" s="1374"/>
      <c r="C40" s="1375"/>
      <c r="D40" s="1150">
        <v>1539670</v>
      </c>
      <c r="E40" s="1151">
        <v>2.7999999999999829</v>
      </c>
      <c r="F40" s="1150">
        <v>1610365</v>
      </c>
      <c r="G40" s="1151">
        <v>2.8000000000000114</v>
      </c>
      <c r="H40" s="1145">
        <v>-70695</v>
      </c>
      <c r="I40" s="1146">
        <v>-4.4000000000000004</v>
      </c>
      <c r="J40" s="1147">
        <v>-5.9</v>
      </c>
    </row>
    <row r="41" spans="1:10" ht="14.4" customHeight="1">
      <c r="A41" s="1376" t="s">
        <v>489</v>
      </c>
      <c r="B41" s="1374"/>
      <c r="C41" s="1375"/>
      <c r="D41" s="1143">
        <v>56802866</v>
      </c>
      <c r="E41" s="1144">
        <v>100</v>
      </c>
      <c r="F41" s="1143">
        <v>56929399</v>
      </c>
      <c r="G41" s="1144">
        <v>100</v>
      </c>
      <c r="H41" s="1145">
        <v>-126533</v>
      </c>
      <c r="I41" s="1146">
        <v>-0.2</v>
      </c>
      <c r="J41" s="1147">
        <v>0.9</v>
      </c>
    </row>
    <row r="42" spans="1:10" ht="14.4" customHeight="1">
      <c r="A42" s="1152"/>
      <c r="B42" s="1374" t="s">
        <v>491</v>
      </c>
      <c r="C42" s="1375"/>
      <c r="D42" s="1143">
        <v>2389601</v>
      </c>
      <c r="E42" s="1144">
        <v>4.2</v>
      </c>
      <c r="F42" s="1143">
        <v>2406418</v>
      </c>
      <c r="G42" s="1144">
        <v>4.2</v>
      </c>
      <c r="H42" s="1145">
        <v>-16817</v>
      </c>
      <c r="I42" s="1146">
        <v>-0.7</v>
      </c>
      <c r="J42" s="1147">
        <v>-0.9</v>
      </c>
    </row>
    <row r="43" spans="1:10" ht="14.4" customHeight="1" thickBot="1">
      <c r="A43" s="1153"/>
      <c r="B43" s="1372" t="s">
        <v>490</v>
      </c>
      <c r="C43" s="1373"/>
      <c r="D43" s="1154">
        <v>477151</v>
      </c>
      <c r="E43" s="1155">
        <v>0.8</v>
      </c>
      <c r="F43" s="1156">
        <v>513684</v>
      </c>
      <c r="G43" s="1155">
        <v>0.9</v>
      </c>
      <c r="H43" s="1157">
        <v>-36533</v>
      </c>
      <c r="I43" s="1158">
        <v>-7.1</v>
      </c>
      <c r="J43" s="1159">
        <v>41.2</v>
      </c>
    </row>
    <row r="44" spans="1:10" ht="14.4" customHeight="1">
      <c r="A44" s="1135" t="s">
        <v>631</v>
      </c>
      <c r="D44" s="1160"/>
      <c r="E44" s="1161"/>
      <c r="F44" s="1160"/>
      <c r="G44" s="1161"/>
      <c r="H44" s="1160"/>
      <c r="I44" s="1161"/>
      <c r="J44" s="1161"/>
    </row>
    <row r="45" spans="1:10" ht="14.4" customHeight="1">
      <c r="A45" s="1135" t="s">
        <v>632</v>
      </c>
    </row>
    <row r="46" spans="1:10" s="1162" customFormat="1">
      <c r="A46" s="1135"/>
      <c r="B46" s="1135"/>
      <c r="C46" s="1135"/>
      <c r="D46" s="1137"/>
      <c r="E46" s="1136"/>
      <c r="F46" s="1137"/>
      <c r="G46" s="1137"/>
      <c r="H46" s="1137"/>
      <c r="I46" s="1136"/>
      <c r="J46" s="1136"/>
    </row>
    <row r="47" spans="1:10" s="1162" customFormat="1">
      <c r="A47" s="1135"/>
      <c r="B47" s="1135"/>
      <c r="C47" s="1135"/>
      <c r="D47" s="1163"/>
      <c r="E47" s="1136"/>
      <c r="F47" s="1135"/>
      <c r="G47" s="1136"/>
      <c r="H47" s="1135"/>
      <c r="I47" s="1136"/>
      <c r="J47" s="1136"/>
    </row>
  </sheetData>
  <mergeCells count="42">
    <mergeCell ref="A25:C25"/>
    <mergeCell ref="A20:C20"/>
    <mergeCell ref="A22:C22"/>
    <mergeCell ref="A21:C21"/>
    <mergeCell ref="A23:C23"/>
    <mergeCell ref="H4:J4"/>
    <mergeCell ref="A4:C5"/>
    <mergeCell ref="A16:C16"/>
    <mergeCell ref="A17:C17"/>
    <mergeCell ref="B11:C11"/>
    <mergeCell ref="B10:C10"/>
    <mergeCell ref="B7:C7"/>
    <mergeCell ref="A15:C15"/>
    <mergeCell ref="F4:G4"/>
    <mergeCell ref="A6:C6"/>
    <mergeCell ref="A9:C9"/>
    <mergeCell ref="A12:C12"/>
    <mergeCell ref="A8:C8"/>
    <mergeCell ref="D4:E4"/>
    <mergeCell ref="A34:C34"/>
    <mergeCell ref="A36:C36"/>
    <mergeCell ref="A18:C18"/>
    <mergeCell ref="A14:C14"/>
    <mergeCell ref="A13:C13"/>
    <mergeCell ref="A33:C33"/>
    <mergeCell ref="A26:C26"/>
    <mergeCell ref="A24:C24"/>
    <mergeCell ref="A30:C30"/>
    <mergeCell ref="A31:C31"/>
    <mergeCell ref="A32:C32"/>
    <mergeCell ref="A27:C27"/>
    <mergeCell ref="A28:C28"/>
    <mergeCell ref="A29:C29"/>
    <mergeCell ref="A35:C35"/>
    <mergeCell ref="A19:C19"/>
    <mergeCell ref="B43:C43"/>
    <mergeCell ref="B42:C42"/>
    <mergeCell ref="A41:C41"/>
    <mergeCell ref="A37:C37"/>
    <mergeCell ref="A40:C40"/>
    <mergeCell ref="A38:C38"/>
    <mergeCell ref="A39:C39"/>
  </mergeCells>
  <phoneticPr fontId="3"/>
  <pageMargins left="0.39370078740157483" right="0.51181102362204722" top="0.59055118110236227" bottom="0.74803149606299213" header="0.31496062992125984" footer="0.31496062992125984"/>
  <pageSetup paperSize="9" scale="79" orientation="landscape" r:id="rId1"/>
  <headerFooter alignWithMargins="0">
    <oddFooter>&amp;R+</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J35"/>
  <sheetViews>
    <sheetView showGridLines="0" view="pageBreakPreview" zoomScaleNormal="100" zoomScaleSheetLayoutView="100" workbookViewId="0"/>
  </sheetViews>
  <sheetFormatPr defaultColWidth="9" defaultRowHeight="14"/>
  <cols>
    <col min="1" max="2" width="2.54296875" style="1135" customWidth="1"/>
    <col min="3" max="3" width="37.453125" style="1135" customWidth="1"/>
    <col min="4" max="4" width="17.08984375" style="1137" customWidth="1"/>
    <col min="5" max="5" width="10.90625" style="1136" customWidth="1"/>
    <col min="6" max="6" width="17.08984375" style="1137" customWidth="1"/>
    <col min="7" max="7" width="10.90625" style="1136" customWidth="1"/>
    <col min="8" max="8" width="17.08984375" style="1137" customWidth="1"/>
    <col min="9" max="10" width="15" style="1136" customWidth="1"/>
    <col min="11" max="16384" width="9" style="1135"/>
  </cols>
  <sheetData>
    <row r="1" spans="1:10" ht="14.4" customHeight="1">
      <c r="A1" s="1135" t="s">
        <v>563</v>
      </c>
    </row>
    <row r="2" spans="1:10" ht="14.4" customHeight="1">
      <c r="A2" s="1135" t="s">
        <v>562</v>
      </c>
    </row>
    <row r="3" spans="1:10" ht="14.4" customHeight="1" thickBot="1">
      <c r="J3" s="1138" t="s">
        <v>527</v>
      </c>
    </row>
    <row r="4" spans="1:10" ht="14.4" customHeight="1">
      <c r="A4" s="1382" t="s">
        <v>560</v>
      </c>
      <c r="B4" s="1383"/>
      <c r="C4" s="1383"/>
      <c r="D4" s="1392">
        <v>3</v>
      </c>
      <c r="E4" s="1392"/>
      <c r="F4" s="1392">
        <v>2</v>
      </c>
      <c r="G4" s="1392"/>
      <c r="H4" s="1380" t="s">
        <v>561</v>
      </c>
      <c r="I4" s="1380"/>
      <c r="J4" s="1381"/>
    </row>
    <row r="5" spans="1:10" s="1142" customFormat="1" ht="14.4" customHeight="1">
      <c r="A5" s="1385"/>
      <c r="B5" s="1386"/>
      <c r="C5" s="1386"/>
      <c r="D5" s="1139" t="s">
        <v>524</v>
      </c>
      <c r="E5" s="1139" t="s">
        <v>523</v>
      </c>
      <c r="F5" s="1139" t="s">
        <v>524</v>
      </c>
      <c r="G5" s="1139" t="s">
        <v>523</v>
      </c>
      <c r="H5" s="1139" t="s">
        <v>559</v>
      </c>
      <c r="I5" s="1140" t="s">
        <v>521</v>
      </c>
      <c r="J5" s="1141" t="s">
        <v>558</v>
      </c>
    </row>
    <row r="6" spans="1:10" ht="14.4" customHeight="1">
      <c r="A6" s="1389" t="s">
        <v>557</v>
      </c>
      <c r="B6" s="1390"/>
      <c r="C6" s="1390"/>
      <c r="D6" s="1164">
        <v>20074457</v>
      </c>
      <c r="E6" s="1165">
        <v>35.299999999999997</v>
      </c>
      <c r="F6" s="1164">
        <v>20125708</v>
      </c>
      <c r="G6" s="1165">
        <v>35.4</v>
      </c>
      <c r="H6" s="1164">
        <v>-51251</v>
      </c>
      <c r="I6" s="1165">
        <v>-0.3</v>
      </c>
      <c r="J6" s="1166">
        <v>0.5</v>
      </c>
    </row>
    <row r="7" spans="1:10" ht="14.4" customHeight="1">
      <c r="A7" s="1167"/>
      <c r="B7" s="1374" t="s">
        <v>556</v>
      </c>
      <c r="C7" s="1374"/>
      <c r="D7" s="1164">
        <v>184462</v>
      </c>
      <c r="E7" s="1165">
        <v>0.3</v>
      </c>
      <c r="F7" s="1164">
        <v>242249</v>
      </c>
      <c r="G7" s="1165">
        <v>0.4</v>
      </c>
      <c r="H7" s="1164">
        <v>-57787</v>
      </c>
      <c r="I7" s="1165">
        <v>-23.9</v>
      </c>
      <c r="J7" s="1166">
        <v>-26.4</v>
      </c>
    </row>
    <row r="8" spans="1:10" ht="14.4" customHeight="1">
      <c r="A8" s="1167"/>
      <c r="B8" s="1168"/>
      <c r="C8" s="1169" t="s">
        <v>555</v>
      </c>
      <c r="D8" s="1164">
        <v>25585</v>
      </c>
      <c r="E8" s="1165">
        <v>0</v>
      </c>
      <c r="F8" s="1164">
        <v>29462</v>
      </c>
      <c r="G8" s="1165">
        <v>0.1</v>
      </c>
      <c r="H8" s="1164">
        <v>-3877</v>
      </c>
      <c r="I8" s="1165">
        <v>-13.2</v>
      </c>
      <c r="J8" s="1166">
        <v>-11.1</v>
      </c>
    </row>
    <row r="9" spans="1:10" ht="14.4" customHeight="1">
      <c r="A9" s="1376" t="s">
        <v>554</v>
      </c>
      <c r="B9" s="1374"/>
      <c r="C9" s="1374"/>
      <c r="D9" s="1164">
        <v>710364</v>
      </c>
      <c r="E9" s="1165">
        <v>1.3</v>
      </c>
      <c r="F9" s="1164">
        <v>939770</v>
      </c>
      <c r="G9" s="1165">
        <v>1.7</v>
      </c>
      <c r="H9" s="1164">
        <v>-229406</v>
      </c>
      <c r="I9" s="1165">
        <v>-24.4</v>
      </c>
      <c r="J9" s="1166">
        <v>-21.2</v>
      </c>
    </row>
    <row r="10" spans="1:10" ht="14.4" customHeight="1">
      <c r="A10" s="1167"/>
      <c r="B10" s="1374" t="s">
        <v>553</v>
      </c>
      <c r="C10" s="1374"/>
      <c r="D10" s="1164">
        <v>197200</v>
      </c>
      <c r="E10" s="1165">
        <v>0.3</v>
      </c>
      <c r="F10" s="1164">
        <v>259018</v>
      </c>
      <c r="G10" s="1165">
        <v>0.5</v>
      </c>
      <c r="H10" s="1164">
        <v>-61818</v>
      </c>
      <c r="I10" s="1165">
        <v>-23.9</v>
      </c>
      <c r="J10" s="1166">
        <v>-19.3</v>
      </c>
    </row>
    <row r="11" spans="1:10" ht="14.4" customHeight="1">
      <c r="A11" s="1167"/>
      <c r="B11" s="1374" t="s">
        <v>552</v>
      </c>
      <c r="C11" s="1374"/>
      <c r="D11" s="1164">
        <v>513164</v>
      </c>
      <c r="E11" s="1165">
        <v>0.9</v>
      </c>
      <c r="F11" s="1164">
        <v>680752</v>
      </c>
      <c r="G11" s="1165">
        <v>1.2</v>
      </c>
      <c r="H11" s="1164">
        <v>-167588</v>
      </c>
      <c r="I11" s="1165">
        <v>-24.6</v>
      </c>
      <c r="J11" s="1166">
        <v>-21.9</v>
      </c>
    </row>
    <row r="12" spans="1:10" ht="14.4" customHeight="1">
      <c r="A12" s="1376" t="s">
        <v>551</v>
      </c>
      <c r="B12" s="1374"/>
      <c r="C12" s="1374"/>
      <c r="D12" s="1164">
        <v>8382027</v>
      </c>
      <c r="E12" s="1165">
        <v>14.8</v>
      </c>
      <c r="F12" s="1164">
        <v>8070557</v>
      </c>
      <c r="G12" s="1165">
        <v>14.2</v>
      </c>
      <c r="H12" s="1164">
        <v>311470</v>
      </c>
      <c r="I12" s="1165">
        <v>3.9</v>
      </c>
      <c r="J12" s="1166">
        <v>1.8</v>
      </c>
    </row>
    <row r="13" spans="1:10" ht="14.4" customHeight="1">
      <c r="A13" s="1149"/>
      <c r="B13" s="1374" t="s">
        <v>550</v>
      </c>
      <c r="C13" s="1374"/>
      <c r="D13" s="1164">
        <v>756709</v>
      </c>
      <c r="E13" s="1165">
        <v>1.3</v>
      </c>
      <c r="F13" s="1164">
        <v>888170</v>
      </c>
      <c r="G13" s="1165">
        <v>1.6</v>
      </c>
      <c r="H13" s="1164">
        <v>-131461</v>
      </c>
      <c r="I13" s="1165">
        <v>-14.8</v>
      </c>
      <c r="J13" s="1166">
        <v>-16</v>
      </c>
    </row>
    <row r="14" spans="1:10" ht="28.75" customHeight="1">
      <c r="A14" s="1377" t="s">
        <v>549</v>
      </c>
      <c r="B14" s="1378"/>
      <c r="C14" s="1378"/>
      <c r="D14" s="1164">
        <v>158448</v>
      </c>
      <c r="E14" s="1165">
        <v>0.3</v>
      </c>
      <c r="F14" s="1164">
        <v>167514</v>
      </c>
      <c r="G14" s="1165">
        <v>0.3</v>
      </c>
      <c r="H14" s="1164">
        <v>-9066</v>
      </c>
      <c r="I14" s="1165">
        <v>-5.4</v>
      </c>
      <c r="J14" s="1166">
        <v>-5.8</v>
      </c>
    </row>
    <row r="15" spans="1:10" ht="14.4" customHeight="1">
      <c r="A15" s="1376" t="s">
        <v>548</v>
      </c>
      <c r="B15" s="1374"/>
      <c r="C15" s="1374"/>
      <c r="D15" s="1164">
        <v>397914</v>
      </c>
      <c r="E15" s="1165">
        <v>0.7</v>
      </c>
      <c r="F15" s="1164">
        <v>378466</v>
      </c>
      <c r="G15" s="1165">
        <v>0.7</v>
      </c>
      <c r="H15" s="1164">
        <v>19448</v>
      </c>
      <c r="I15" s="1165">
        <v>5.0999999999999996</v>
      </c>
      <c r="J15" s="1166">
        <v>10.6</v>
      </c>
    </row>
    <row r="16" spans="1:10" ht="14.4" customHeight="1">
      <c r="A16" s="1376" t="s">
        <v>547</v>
      </c>
      <c r="B16" s="1374"/>
      <c r="C16" s="1374"/>
      <c r="D16" s="1164">
        <v>10719218</v>
      </c>
      <c r="E16" s="1165">
        <v>18.899999999999999</v>
      </c>
      <c r="F16" s="1164">
        <v>10983002</v>
      </c>
      <c r="G16" s="1165">
        <v>19.3</v>
      </c>
      <c r="H16" s="1164">
        <v>-263784</v>
      </c>
      <c r="I16" s="1165">
        <v>-2.4</v>
      </c>
      <c r="J16" s="1166">
        <v>2.2999999999999998</v>
      </c>
    </row>
    <row r="17" spans="1:10" ht="14.4" customHeight="1">
      <c r="A17" s="1376" t="s">
        <v>546</v>
      </c>
      <c r="B17" s="1374"/>
      <c r="C17" s="1374"/>
      <c r="D17" s="1164">
        <v>4238556</v>
      </c>
      <c r="E17" s="1165">
        <v>7.5</v>
      </c>
      <c r="F17" s="1164">
        <v>4345661</v>
      </c>
      <c r="G17" s="1165">
        <v>7.6</v>
      </c>
      <c r="H17" s="1164">
        <v>-107105</v>
      </c>
      <c r="I17" s="1165">
        <v>-2.5</v>
      </c>
      <c r="J17" s="1166">
        <v>0.4</v>
      </c>
    </row>
    <row r="18" spans="1:10" ht="14.4" customHeight="1">
      <c r="A18" s="1376" t="s">
        <v>545</v>
      </c>
      <c r="B18" s="1374"/>
      <c r="C18" s="1374"/>
      <c r="D18" s="1164">
        <v>190299</v>
      </c>
      <c r="E18" s="1165">
        <v>0.3</v>
      </c>
      <c r="F18" s="1164">
        <v>204642</v>
      </c>
      <c r="G18" s="1165">
        <v>0.4</v>
      </c>
      <c r="H18" s="1164">
        <v>-14343</v>
      </c>
      <c r="I18" s="1165">
        <v>-7</v>
      </c>
      <c r="J18" s="1166">
        <v>-6</v>
      </c>
    </row>
    <row r="19" spans="1:10" ht="14.4" customHeight="1">
      <c r="A19" s="1376" t="s">
        <v>544</v>
      </c>
      <c r="B19" s="1374"/>
      <c r="C19" s="1374"/>
      <c r="D19" s="1164">
        <v>8417</v>
      </c>
      <c r="E19" s="1165">
        <v>0</v>
      </c>
      <c r="F19" s="1164">
        <v>10327</v>
      </c>
      <c r="G19" s="1165">
        <v>0</v>
      </c>
      <c r="H19" s="1164">
        <v>-1910</v>
      </c>
      <c r="I19" s="1165">
        <v>-18.5</v>
      </c>
      <c r="J19" s="1166">
        <v>-16.3</v>
      </c>
    </row>
    <row r="20" spans="1:10">
      <c r="A20" s="1376" t="s">
        <v>543</v>
      </c>
      <c r="B20" s="1374"/>
      <c r="C20" s="1374"/>
      <c r="D20" s="1164" t="s">
        <v>140</v>
      </c>
      <c r="E20" s="1165" t="s">
        <v>140</v>
      </c>
      <c r="F20" s="1164" t="s">
        <v>140</v>
      </c>
      <c r="G20" s="1165" t="s">
        <v>140</v>
      </c>
      <c r="H20" s="1164" t="s">
        <v>140</v>
      </c>
      <c r="I20" s="1165" t="s">
        <v>140</v>
      </c>
      <c r="J20" s="1166" t="s">
        <v>140</v>
      </c>
    </row>
    <row r="21" spans="1:10" ht="14.4" customHeight="1">
      <c r="A21" s="1376" t="s">
        <v>542</v>
      </c>
      <c r="B21" s="1374"/>
      <c r="C21" s="1374"/>
      <c r="D21" s="1164">
        <v>10183965</v>
      </c>
      <c r="E21" s="1165">
        <v>17.899999999999999</v>
      </c>
      <c r="F21" s="1164">
        <v>9957256</v>
      </c>
      <c r="G21" s="1165">
        <v>17.5</v>
      </c>
      <c r="H21" s="1164">
        <v>226709</v>
      </c>
      <c r="I21" s="1165">
        <v>2.2999999999999998</v>
      </c>
      <c r="J21" s="1166">
        <v>1.9</v>
      </c>
    </row>
    <row r="22" spans="1:10" ht="14.4" customHeight="1">
      <c r="A22" s="1167"/>
      <c r="B22" s="1374" t="s">
        <v>541</v>
      </c>
      <c r="C22" s="1374"/>
      <c r="D22" s="1164">
        <v>3041080</v>
      </c>
      <c r="E22" s="1165">
        <v>5.4</v>
      </c>
      <c r="F22" s="1164">
        <v>3025278</v>
      </c>
      <c r="G22" s="1165">
        <v>5.3</v>
      </c>
      <c r="H22" s="1164">
        <v>15802</v>
      </c>
      <c r="I22" s="1165">
        <v>0.5</v>
      </c>
      <c r="J22" s="1166">
        <v>1.5</v>
      </c>
    </row>
    <row r="23" spans="1:10" ht="14.4" customHeight="1">
      <c r="A23" s="1167"/>
      <c r="B23" s="1374" t="s">
        <v>540</v>
      </c>
      <c r="C23" s="1374"/>
      <c r="D23" s="1164">
        <v>1391408</v>
      </c>
      <c r="E23" s="1165">
        <v>2.4</v>
      </c>
      <c r="F23" s="1164">
        <v>1245646</v>
      </c>
      <c r="G23" s="1165">
        <v>2.2000000000000002</v>
      </c>
      <c r="H23" s="1164">
        <v>145762</v>
      </c>
      <c r="I23" s="1165">
        <v>11.7</v>
      </c>
      <c r="J23" s="1166">
        <v>0.3</v>
      </c>
    </row>
    <row r="24" spans="1:10" ht="14.4" customHeight="1">
      <c r="A24" s="1167"/>
      <c r="B24" s="1374" t="s">
        <v>539</v>
      </c>
      <c r="C24" s="1374"/>
      <c r="D24" s="1164">
        <v>2024361</v>
      </c>
      <c r="E24" s="1165">
        <v>3.6</v>
      </c>
      <c r="F24" s="1164">
        <v>2061020</v>
      </c>
      <c r="G24" s="1165">
        <v>3.6</v>
      </c>
      <c r="H24" s="1164">
        <v>-36659</v>
      </c>
      <c r="I24" s="1165">
        <v>-1.8</v>
      </c>
      <c r="J24" s="1166">
        <v>4</v>
      </c>
    </row>
    <row r="25" spans="1:10" ht="14.4" customHeight="1">
      <c r="A25" s="1167"/>
      <c r="B25" s="1374" t="s">
        <v>538</v>
      </c>
      <c r="C25" s="1374"/>
      <c r="D25" s="1164">
        <v>1483640</v>
      </c>
      <c r="E25" s="1165">
        <v>2.6</v>
      </c>
      <c r="F25" s="1164">
        <v>1379252</v>
      </c>
      <c r="G25" s="1165">
        <v>2.4</v>
      </c>
      <c r="H25" s="1164">
        <v>104388</v>
      </c>
      <c r="I25" s="1165">
        <v>7.6</v>
      </c>
      <c r="J25" s="1166">
        <v>11.4</v>
      </c>
    </row>
    <row r="26" spans="1:10" ht="14.4" customHeight="1">
      <c r="A26" s="1167"/>
      <c r="B26" s="1374" t="s">
        <v>537</v>
      </c>
      <c r="C26" s="1374"/>
      <c r="D26" s="1164">
        <v>63874</v>
      </c>
      <c r="E26" s="1165">
        <v>0.1</v>
      </c>
      <c r="F26" s="1164">
        <v>70490</v>
      </c>
      <c r="G26" s="1165">
        <v>0.1</v>
      </c>
      <c r="H26" s="1164">
        <v>-6616</v>
      </c>
      <c r="I26" s="1165">
        <v>-9.4</v>
      </c>
      <c r="J26" s="1166">
        <v>-20.5</v>
      </c>
    </row>
    <row r="27" spans="1:10" ht="14.4" customHeight="1">
      <c r="A27" s="1167"/>
      <c r="B27" s="1374" t="s">
        <v>641</v>
      </c>
      <c r="C27" s="1374"/>
      <c r="D27" s="1164" t="s">
        <v>140</v>
      </c>
      <c r="E27" s="1165" t="s">
        <v>140</v>
      </c>
      <c r="F27" s="1164">
        <v>975</v>
      </c>
      <c r="G27" s="1165">
        <v>0</v>
      </c>
      <c r="H27" s="1164" t="s">
        <v>140</v>
      </c>
      <c r="I27" s="1165" t="s">
        <v>639</v>
      </c>
      <c r="J27" s="1166">
        <v>-93.8</v>
      </c>
    </row>
    <row r="28" spans="1:10" ht="14.4" customHeight="1">
      <c r="A28" s="1167"/>
      <c r="B28" s="1374" t="s">
        <v>536</v>
      </c>
      <c r="C28" s="1374"/>
      <c r="D28" s="1164">
        <v>1963059</v>
      </c>
      <c r="E28" s="1165">
        <v>3.5</v>
      </c>
      <c r="F28" s="1164">
        <v>1984780</v>
      </c>
      <c r="G28" s="1165">
        <v>3.5</v>
      </c>
      <c r="H28" s="1164">
        <v>-21721</v>
      </c>
      <c r="I28" s="1165">
        <v>-1.1000000000000001</v>
      </c>
      <c r="J28" s="1166">
        <v>-3.3</v>
      </c>
    </row>
    <row r="29" spans="1:10" ht="14.4" customHeight="1">
      <c r="A29" s="1167"/>
      <c r="B29" s="1374" t="s">
        <v>535</v>
      </c>
      <c r="C29" s="1374"/>
      <c r="D29" s="1164">
        <v>30448</v>
      </c>
      <c r="E29" s="1165">
        <v>0.1</v>
      </c>
      <c r="F29" s="1164">
        <v>33643</v>
      </c>
      <c r="G29" s="1165">
        <v>0.1</v>
      </c>
      <c r="H29" s="1164">
        <v>-3195</v>
      </c>
      <c r="I29" s="1165">
        <v>-9.5</v>
      </c>
      <c r="J29" s="1166">
        <v>-50.3</v>
      </c>
    </row>
    <row r="30" spans="1:10" ht="14.4" customHeight="1">
      <c r="A30" s="1167"/>
      <c r="B30" s="1374" t="s">
        <v>534</v>
      </c>
      <c r="C30" s="1374"/>
      <c r="D30" s="1164" t="s">
        <v>140</v>
      </c>
      <c r="E30" s="1165" t="s">
        <v>140</v>
      </c>
      <c r="F30" s="1164" t="s">
        <v>140</v>
      </c>
      <c r="G30" s="1165" t="s">
        <v>140</v>
      </c>
      <c r="H30" s="1164" t="s">
        <v>140</v>
      </c>
      <c r="I30" s="1165" t="s">
        <v>140</v>
      </c>
      <c r="J30" s="1166" t="s">
        <v>140</v>
      </c>
    </row>
    <row r="31" spans="1:10" ht="14.4" customHeight="1">
      <c r="A31" s="1167"/>
      <c r="B31" s="1374" t="s">
        <v>533</v>
      </c>
      <c r="C31" s="1374"/>
      <c r="D31" s="1164">
        <v>186095</v>
      </c>
      <c r="E31" s="1165">
        <v>0.3</v>
      </c>
      <c r="F31" s="1164">
        <v>156172</v>
      </c>
      <c r="G31" s="1165">
        <v>0.3</v>
      </c>
      <c r="H31" s="1164">
        <v>29923</v>
      </c>
      <c r="I31" s="1165">
        <v>19.2</v>
      </c>
      <c r="J31" s="1166">
        <v>46.1</v>
      </c>
    </row>
    <row r="32" spans="1:10" ht="14.4" customHeight="1">
      <c r="A32" s="1376" t="s">
        <v>532</v>
      </c>
      <c r="B32" s="1374"/>
      <c r="C32" s="1374"/>
      <c r="D32" s="1164">
        <v>1141379</v>
      </c>
      <c r="E32" s="1165">
        <v>2</v>
      </c>
      <c r="F32" s="1164">
        <v>1149513</v>
      </c>
      <c r="G32" s="1165">
        <v>2</v>
      </c>
      <c r="H32" s="1164">
        <v>-8134</v>
      </c>
      <c r="I32" s="1165">
        <v>-0.7</v>
      </c>
      <c r="J32" s="1166">
        <v>1.4</v>
      </c>
    </row>
    <row r="33" spans="1:10" ht="14.4" customHeight="1">
      <c r="A33" s="1376" t="s">
        <v>492</v>
      </c>
      <c r="B33" s="1374"/>
      <c r="C33" s="1374"/>
      <c r="D33" s="1164">
        <v>597822</v>
      </c>
      <c r="E33" s="1170">
        <v>1.0000000000000284</v>
      </c>
      <c r="F33" s="1164">
        <v>596983</v>
      </c>
      <c r="G33" s="1170">
        <v>0.90000000000000568</v>
      </c>
      <c r="H33" s="1164">
        <v>839</v>
      </c>
      <c r="I33" s="1165">
        <v>0.1</v>
      </c>
      <c r="J33" s="1166">
        <v>4.0999999999999996</v>
      </c>
    </row>
    <row r="34" spans="1:10" ht="14.4" customHeight="1" thickBot="1">
      <c r="A34" s="1393" t="s">
        <v>531</v>
      </c>
      <c r="B34" s="1372"/>
      <c r="C34" s="1372"/>
      <c r="D34" s="1171">
        <v>56802866</v>
      </c>
      <c r="E34" s="1172">
        <v>100</v>
      </c>
      <c r="F34" s="1171">
        <v>56929399</v>
      </c>
      <c r="G34" s="1172">
        <v>100</v>
      </c>
      <c r="H34" s="1171">
        <v>-126533</v>
      </c>
      <c r="I34" s="1165">
        <v>-0.2</v>
      </c>
      <c r="J34" s="1173">
        <v>0.9</v>
      </c>
    </row>
    <row r="35" spans="1:10" ht="14.4" customHeight="1">
      <c r="A35" s="1174" t="s">
        <v>530</v>
      </c>
      <c r="B35" s="1174"/>
      <c r="C35" s="1174"/>
      <c r="I35" s="1175"/>
    </row>
  </sheetData>
  <mergeCells count="32">
    <mergeCell ref="D4:E4"/>
    <mergeCell ref="H4:J4"/>
    <mergeCell ref="F4:G4"/>
    <mergeCell ref="A4:C5"/>
    <mergeCell ref="A6:C6"/>
    <mergeCell ref="A9:C9"/>
    <mergeCell ref="B7:C7"/>
    <mergeCell ref="A12:C12"/>
    <mergeCell ref="A14:C14"/>
    <mergeCell ref="A16:C16"/>
    <mergeCell ref="B11:C11"/>
    <mergeCell ref="B10:C10"/>
    <mergeCell ref="B13:C13"/>
    <mergeCell ref="A15:C15"/>
    <mergeCell ref="B26:C26"/>
    <mergeCell ref="A17:C17"/>
    <mergeCell ref="A19:C19"/>
    <mergeCell ref="A20:C20"/>
    <mergeCell ref="A18:C18"/>
    <mergeCell ref="A21:C21"/>
    <mergeCell ref="B22:C22"/>
    <mergeCell ref="B23:C23"/>
    <mergeCell ref="B24:C24"/>
    <mergeCell ref="B25:C25"/>
    <mergeCell ref="A34:C34"/>
    <mergeCell ref="B31:C31"/>
    <mergeCell ref="A33:C33"/>
    <mergeCell ref="B27:C27"/>
    <mergeCell ref="B28:C28"/>
    <mergeCell ref="B29:C29"/>
    <mergeCell ref="B30:C30"/>
    <mergeCell ref="A32:C32"/>
  </mergeCells>
  <phoneticPr fontId="3"/>
  <printOptions horizontalCentered="1"/>
  <pageMargins left="0.39370078740157483" right="0" top="0.59055118110236227" bottom="0.59055118110236227" header="0.51181102362204722" footer="0.39370078740157483"/>
  <pageSetup paperSize="9" scale="98" fitToHeight="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ransitionEvaluation="1"/>
  <dimension ref="A1:T9"/>
  <sheetViews>
    <sheetView showGridLines="0" view="pageBreakPreview" zoomScaleNormal="100" zoomScaleSheetLayoutView="100" workbookViewId="0">
      <pane xSplit="2" ySplit="4" topLeftCell="C5" activePane="bottomRight" state="frozen"/>
      <selection sqref="A1:C1"/>
      <selection pane="topRight" sqref="A1:C1"/>
      <selection pane="bottomLeft" sqref="A1:C1"/>
      <selection pane="bottomRight"/>
    </sheetView>
  </sheetViews>
  <sheetFormatPr defaultColWidth="10.6328125" defaultRowHeight="14"/>
  <cols>
    <col min="1" max="1" width="5.453125" style="891" customWidth="1"/>
    <col min="2" max="2" width="19.54296875" style="891" customWidth="1"/>
    <col min="3" max="8" width="13.6328125" style="891" customWidth="1"/>
    <col min="9" max="14" width="6.81640625" style="891" customWidth="1"/>
    <col min="15" max="20" width="8.7265625" style="891" customWidth="1"/>
    <col min="21" max="16384" width="10.6328125" style="891"/>
  </cols>
  <sheetData>
    <row r="1" spans="1:20">
      <c r="A1" s="890" t="s">
        <v>742</v>
      </c>
      <c r="B1" s="890"/>
    </row>
    <row r="2" spans="1:20" ht="14.5" thickBot="1">
      <c r="A2" s="895"/>
      <c r="B2" s="895"/>
      <c r="C2" s="895"/>
      <c r="D2" s="895"/>
      <c r="E2" s="895"/>
      <c r="F2" s="895"/>
      <c r="G2" s="895"/>
      <c r="H2" s="895"/>
      <c r="I2" s="895"/>
      <c r="J2" s="895"/>
      <c r="K2" s="895"/>
      <c r="L2" s="895"/>
      <c r="M2" s="895"/>
      <c r="N2" s="895"/>
      <c r="O2" s="895"/>
      <c r="P2" s="895"/>
      <c r="Q2" s="895"/>
      <c r="R2" s="897"/>
      <c r="S2" s="895"/>
      <c r="T2" s="975" t="s">
        <v>564</v>
      </c>
    </row>
    <row r="3" spans="1:20" ht="30" customHeight="1">
      <c r="A3" s="981" t="s">
        <v>145</v>
      </c>
      <c r="B3" s="1023"/>
      <c r="C3" s="979" t="s">
        <v>565</v>
      </c>
      <c r="D3" s="900"/>
      <c r="E3" s="900"/>
      <c r="F3" s="900"/>
      <c r="G3" s="900"/>
      <c r="H3" s="900"/>
      <c r="I3" s="979" t="s">
        <v>566</v>
      </c>
      <c r="J3" s="900"/>
      <c r="K3" s="900"/>
      <c r="L3" s="900"/>
      <c r="M3" s="900"/>
      <c r="N3" s="900"/>
      <c r="O3" s="979" t="s">
        <v>567</v>
      </c>
      <c r="P3" s="900"/>
      <c r="Q3" s="900"/>
      <c r="R3" s="900"/>
      <c r="S3" s="900"/>
      <c r="T3" s="980"/>
    </row>
    <row r="4" spans="1:20" ht="30" customHeight="1">
      <c r="A4" s="1028"/>
      <c r="B4" s="895"/>
      <c r="C4" s="1176">
        <v>28</v>
      </c>
      <c r="D4" s="904">
        <v>29</v>
      </c>
      <c r="E4" s="904">
        <v>30</v>
      </c>
      <c r="F4" s="543">
        <v>31</v>
      </c>
      <c r="G4" s="544">
        <v>2</v>
      </c>
      <c r="H4" s="1177">
        <v>3</v>
      </c>
      <c r="I4" s="904">
        <v>28</v>
      </c>
      <c r="J4" s="904">
        <v>29</v>
      </c>
      <c r="K4" s="904">
        <v>30</v>
      </c>
      <c r="L4" s="546">
        <v>31</v>
      </c>
      <c r="M4" s="544">
        <v>2</v>
      </c>
      <c r="N4" s="1178">
        <v>3</v>
      </c>
      <c r="O4" s="904">
        <v>28</v>
      </c>
      <c r="P4" s="904">
        <v>29</v>
      </c>
      <c r="Q4" s="904">
        <v>30</v>
      </c>
      <c r="R4" s="546">
        <v>31</v>
      </c>
      <c r="S4" s="544">
        <v>2</v>
      </c>
      <c r="T4" s="1179">
        <v>3</v>
      </c>
    </row>
    <row r="5" spans="1:20" s="1187" customFormat="1" ht="30" customHeight="1">
      <c r="A5" s="1180" t="s">
        <v>568</v>
      </c>
      <c r="B5" s="1181" t="s">
        <v>569</v>
      </c>
      <c r="C5" s="1182">
        <v>4197697</v>
      </c>
      <c r="D5" s="1182">
        <v>4526483</v>
      </c>
      <c r="E5" s="1182">
        <v>4591454</v>
      </c>
      <c r="F5" s="1182">
        <v>4838354</v>
      </c>
      <c r="G5" s="1182">
        <v>4686481</v>
      </c>
      <c r="H5" s="1182">
        <v>4734307</v>
      </c>
      <c r="I5" s="1183">
        <v>42.5</v>
      </c>
      <c r="J5" s="1183">
        <v>43</v>
      </c>
      <c r="K5" s="1183">
        <v>41.5</v>
      </c>
      <c r="L5" s="1183">
        <v>42</v>
      </c>
      <c r="M5" s="1183">
        <v>39.299999999999997</v>
      </c>
      <c r="N5" s="1183">
        <v>37.799999999999997</v>
      </c>
      <c r="O5" s="1184">
        <v>-1.3</v>
      </c>
      <c r="P5" s="1184">
        <v>7.8</v>
      </c>
      <c r="Q5" s="1184">
        <v>1.4</v>
      </c>
      <c r="R5" s="1184">
        <v>5.4</v>
      </c>
      <c r="S5" s="1184">
        <v>-3.1</v>
      </c>
      <c r="T5" s="1185">
        <v>1</v>
      </c>
    </row>
    <row r="6" spans="1:20" s="1187" customFormat="1" ht="30" customHeight="1">
      <c r="A6" s="1180" t="s">
        <v>570</v>
      </c>
      <c r="B6" s="1188" t="s">
        <v>571</v>
      </c>
      <c r="C6" s="1182">
        <v>122356</v>
      </c>
      <c r="D6" s="1182">
        <v>127216</v>
      </c>
      <c r="E6" s="1182">
        <v>136316</v>
      </c>
      <c r="F6" s="1182">
        <v>122898</v>
      </c>
      <c r="G6" s="1182">
        <v>146738</v>
      </c>
      <c r="H6" s="1182">
        <v>154987</v>
      </c>
      <c r="I6" s="1183">
        <v>1.2</v>
      </c>
      <c r="J6" s="1183">
        <v>1.2</v>
      </c>
      <c r="K6" s="1183">
        <v>1.2</v>
      </c>
      <c r="L6" s="1183">
        <v>1.1000000000000001</v>
      </c>
      <c r="M6" s="1183">
        <v>1.2</v>
      </c>
      <c r="N6" s="1183">
        <v>1.2</v>
      </c>
      <c r="O6" s="1189">
        <v>-10.6</v>
      </c>
      <c r="P6" s="1189">
        <v>4</v>
      </c>
      <c r="Q6" s="1184">
        <v>7.2</v>
      </c>
      <c r="R6" s="1189">
        <v>-9.8000000000000007</v>
      </c>
      <c r="S6" s="1184">
        <v>19.399999999999999</v>
      </c>
      <c r="T6" s="1185">
        <v>5.6</v>
      </c>
    </row>
    <row r="7" spans="1:20" s="1187" customFormat="1" ht="30" customHeight="1" thickBot="1">
      <c r="A7" s="1190" t="s">
        <v>572</v>
      </c>
      <c r="B7" s="1191" t="s">
        <v>336</v>
      </c>
      <c r="C7" s="1192">
        <v>5548705</v>
      </c>
      <c r="D7" s="1192">
        <v>5877138</v>
      </c>
      <c r="E7" s="1192">
        <v>6331143</v>
      </c>
      <c r="F7" s="1192">
        <v>6549755</v>
      </c>
      <c r="G7" s="1192">
        <v>7085905</v>
      </c>
      <c r="H7" s="1192">
        <v>7621032</v>
      </c>
      <c r="I7" s="1193">
        <v>56.3</v>
      </c>
      <c r="J7" s="1193">
        <v>55.8</v>
      </c>
      <c r="K7" s="1193">
        <v>57.3</v>
      </c>
      <c r="L7" s="1193">
        <v>56.9</v>
      </c>
      <c r="M7" s="1193">
        <v>59.5</v>
      </c>
      <c r="N7" s="1193">
        <v>61</v>
      </c>
      <c r="O7" s="1194">
        <v>4.8</v>
      </c>
      <c r="P7" s="1194">
        <v>5.9</v>
      </c>
      <c r="Q7" s="1194">
        <v>7.7</v>
      </c>
      <c r="R7" s="1195">
        <v>3.5</v>
      </c>
      <c r="S7" s="1195">
        <v>8.1999999999999993</v>
      </c>
      <c r="T7" s="1196">
        <v>7.6</v>
      </c>
    </row>
    <row r="8" spans="1:20" s="1187" customFormat="1" ht="30" customHeight="1" thickTop="1" thickBot="1">
      <c r="A8" s="1197" t="s">
        <v>573</v>
      </c>
      <c r="B8" s="1198"/>
      <c r="C8" s="1199">
        <v>9868758</v>
      </c>
      <c r="D8" s="1199">
        <v>10530837</v>
      </c>
      <c r="E8" s="1199">
        <v>11058913</v>
      </c>
      <c r="F8" s="1199">
        <v>11511007</v>
      </c>
      <c r="G8" s="1199">
        <v>11919124</v>
      </c>
      <c r="H8" s="1199">
        <v>12510326</v>
      </c>
      <c r="I8" s="1200">
        <v>100</v>
      </c>
      <c r="J8" s="1200">
        <v>100</v>
      </c>
      <c r="K8" s="1200">
        <v>100</v>
      </c>
      <c r="L8" s="1200">
        <v>100</v>
      </c>
      <c r="M8" s="1201">
        <v>100</v>
      </c>
      <c r="N8" s="1201">
        <v>100</v>
      </c>
      <c r="O8" s="1202">
        <v>1.9</v>
      </c>
      <c r="P8" s="1202">
        <v>6.7</v>
      </c>
      <c r="Q8" s="1202">
        <v>5</v>
      </c>
      <c r="R8" s="1203">
        <v>4.0999999999999996</v>
      </c>
      <c r="S8" s="1203">
        <v>3.5</v>
      </c>
      <c r="T8" s="1204">
        <v>5</v>
      </c>
    </row>
    <row r="9" spans="1:20" ht="30" customHeight="1">
      <c r="A9" s="890" t="s">
        <v>574</v>
      </c>
      <c r="B9" s="1205"/>
      <c r="C9" s="1206"/>
      <c r="D9" s="1206"/>
      <c r="E9" s="1206"/>
      <c r="F9" s="1206"/>
      <c r="G9" s="1206"/>
      <c r="H9" s="1206"/>
      <c r="I9" s="1207"/>
      <c r="J9" s="1207"/>
      <c r="K9" s="1207"/>
      <c r="L9" s="1207"/>
      <c r="M9" s="1207"/>
      <c r="N9" s="1207"/>
      <c r="O9" s="1207"/>
      <c r="P9" s="1207"/>
      <c r="Q9" s="1207"/>
      <c r="R9" s="1207"/>
      <c r="S9" s="1207"/>
      <c r="T9" s="1208"/>
    </row>
  </sheetData>
  <phoneticPr fontId="3"/>
  <printOptions gridLinesSet="0"/>
  <pageMargins left="0.47244094488188981" right="0.55118110236220474" top="0.78740157480314965" bottom="0.78740157480314965" header="0.51181102362204722" footer="0.51181102362204722"/>
  <pageSetup paperSize="9" scale="6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ransitionEvaluation="1">
    <pageSetUpPr fitToPage="1"/>
  </sheetPr>
  <dimension ref="A1:E8189"/>
  <sheetViews>
    <sheetView showGridLines="0" view="pageBreakPreview" zoomScaleNormal="75" zoomScaleSheetLayoutView="100" workbookViewId="0"/>
  </sheetViews>
  <sheetFormatPr defaultColWidth="10.6328125" defaultRowHeight="14.5"/>
  <cols>
    <col min="1" max="2" width="24.36328125" style="1056" customWidth="1"/>
    <col min="3" max="4" width="20.6328125" style="1056" customWidth="1"/>
    <col min="5" max="5" width="4" style="1056" customWidth="1"/>
    <col min="6" max="16384" width="10.6328125" style="1056"/>
  </cols>
  <sheetData>
    <row r="1" spans="1:5" s="891" customFormat="1" ht="14">
      <c r="A1" s="890" t="s">
        <v>582</v>
      </c>
      <c r="D1" s="1021"/>
    </row>
    <row r="2" spans="1:5" s="891" customFormat="1" thickBot="1">
      <c r="A2" s="918" t="s">
        <v>581</v>
      </c>
      <c r="B2" s="918"/>
      <c r="C2" s="1209"/>
      <c r="D2" s="1209" t="s">
        <v>580</v>
      </c>
    </row>
    <row r="3" spans="1:5" s="1187" customFormat="1" ht="35.15" customHeight="1">
      <c r="A3" s="1210" t="s">
        <v>172</v>
      </c>
      <c r="B3" s="1211">
        <v>3</v>
      </c>
      <c r="C3" s="1066" t="s">
        <v>579</v>
      </c>
      <c r="D3" s="1212" t="s">
        <v>578</v>
      </c>
      <c r="E3" s="1186"/>
    </row>
    <row r="4" spans="1:5" s="1187" customFormat="1" ht="35.15" customHeight="1">
      <c r="A4" s="1213" t="s">
        <v>577</v>
      </c>
      <c r="B4" s="1214">
        <v>6429406</v>
      </c>
      <c r="C4" s="1215">
        <v>12.6</v>
      </c>
      <c r="D4" s="1185">
        <v>0.6</v>
      </c>
      <c r="E4" s="1186"/>
    </row>
    <row r="5" spans="1:5" s="1187" customFormat="1" ht="35.15" customHeight="1">
      <c r="A5" s="1213" t="s">
        <v>576</v>
      </c>
      <c r="B5" s="1214">
        <v>1580805</v>
      </c>
      <c r="C5" s="1189">
        <v>23.5</v>
      </c>
      <c r="D5" s="1185">
        <v>-2.7</v>
      </c>
      <c r="E5" s="1186"/>
    </row>
    <row r="6" spans="1:5" s="1187" customFormat="1" ht="35.15" customHeight="1">
      <c r="A6" s="1213" t="s">
        <v>575</v>
      </c>
      <c r="B6" s="1214">
        <v>9346733</v>
      </c>
      <c r="C6" s="1189">
        <v>8.1</v>
      </c>
      <c r="D6" s="1185">
        <v>-0.7</v>
      </c>
      <c r="E6" s="1186"/>
    </row>
    <row r="7" spans="1:5" s="1187" customFormat="1" ht="35.15" customHeight="1" thickBot="1">
      <c r="A7" s="1216" t="s">
        <v>275</v>
      </c>
      <c r="B7" s="1217">
        <v>17356944</v>
      </c>
      <c r="C7" s="1202">
        <v>11</v>
      </c>
      <c r="D7" s="1218">
        <v>-0.4</v>
      </c>
      <c r="E7" s="1186"/>
    </row>
    <row r="8" spans="1:5" s="891" customFormat="1" ht="14">
      <c r="D8" s="1021"/>
    </row>
    <row r="9" spans="1:5">
      <c r="D9" s="1057"/>
    </row>
    <row r="10" spans="1:5">
      <c r="D10" s="1057"/>
    </row>
    <row r="11" spans="1:5">
      <c r="D11" s="1057"/>
    </row>
    <row r="12" spans="1:5">
      <c r="D12" s="1057"/>
    </row>
    <row r="13" spans="1:5">
      <c r="D13" s="1057"/>
    </row>
    <row r="14" spans="1:5">
      <c r="D14" s="1057"/>
    </row>
    <row r="15" spans="1:5">
      <c r="D15" s="1057"/>
    </row>
    <row r="16" spans="1:5">
      <c r="D16" s="1057"/>
    </row>
    <row r="17" spans="4:4">
      <c r="D17" s="1057"/>
    </row>
    <row r="18" spans="4:4">
      <c r="D18" s="1057"/>
    </row>
    <row r="19" spans="4:4">
      <c r="D19" s="1057"/>
    </row>
    <row r="20" spans="4:4">
      <c r="D20" s="1057"/>
    </row>
    <row r="21" spans="4:4">
      <c r="D21" s="1057"/>
    </row>
    <row r="22" spans="4:4">
      <c r="D22" s="1057"/>
    </row>
    <row r="23" spans="4:4">
      <c r="D23" s="1057"/>
    </row>
    <row r="24" spans="4:4">
      <c r="D24" s="1057"/>
    </row>
    <row r="25" spans="4:4">
      <c r="D25" s="1057"/>
    </row>
    <row r="26" spans="4:4">
      <c r="D26" s="1057"/>
    </row>
    <row r="27" spans="4:4">
      <c r="D27" s="1057"/>
    </row>
    <row r="28" spans="4:4">
      <c r="D28" s="1057"/>
    </row>
    <row r="29" spans="4:4">
      <c r="D29" s="1057"/>
    </row>
    <row r="30" spans="4:4">
      <c r="D30" s="1057"/>
    </row>
    <row r="31" spans="4:4">
      <c r="D31" s="1057"/>
    </row>
    <row r="32" spans="4:4">
      <c r="D32" s="1057"/>
    </row>
    <row r="33" spans="4:4">
      <c r="D33" s="1057"/>
    </row>
    <row r="34" spans="4:4">
      <c r="D34" s="1057"/>
    </row>
    <row r="35" spans="4:4">
      <c r="D35" s="1057"/>
    </row>
    <row r="36" spans="4:4">
      <c r="D36" s="1057"/>
    </row>
    <row r="37" spans="4:4">
      <c r="D37" s="1057"/>
    </row>
    <row r="38" spans="4:4">
      <c r="D38" s="1057"/>
    </row>
    <row r="39" spans="4:4">
      <c r="D39" s="1057"/>
    </row>
    <row r="40" spans="4:4">
      <c r="D40" s="1057"/>
    </row>
    <row r="41" spans="4:4">
      <c r="D41" s="1057"/>
    </row>
    <row r="42" spans="4:4">
      <c r="D42" s="1057"/>
    </row>
    <row r="43" spans="4:4">
      <c r="D43" s="1057"/>
    </row>
    <row r="44" spans="4:4">
      <c r="D44" s="1057"/>
    </row>
    <row r="45" spans="4:4">
      <c r="D45" s="1057"/>
    </row>
    <row r="46" spans="4:4">
      <c r="D46" s="1057"/>
    </row>
    <row r="47" spans="4:4">
      <c r="D47" s="1057"/>
    </row>
    <row r="48" spans="4:4">
      <c r="D48" s="1057"/>
    </row>
    <row r="49" spans="4:4">
      <c r="D49" s="1057"/>
    </row>
    <row r="50" spans="4:4">
      <c r="D50" s="1057"/>
    </row>
    <row r="51" spans="4:4">
      <c r="D51" s="1057"/>
    </row>
    <row r="52" spans="4:4">
      <c r="D52" s="1057"/>
    </row>
    <row r="53" spans="4:4">
      <c r="D53" s="1057"/>
    </row>
    <row r="54" spans="4:4">
      <c r="D54" s="1057"/>
    </row>
    <row r="55" spans="4:4">
      <c r="D55" s="1057"/>
    </row>
    <row r="56" spans="4:4">
      <c r="D56" s="1057"/>
    </row>
    <row r="57" spans="4:4">
      <c r="D57" s="1057"/>
    </row>
    <row r="58" spans="4:4">
      <c r="D58" s="1057"/>
    </row>
    <row r="59" spans="4:4">
      <c r="D59" s="1057"/>
    </row>
    <row r="60" spans="4:4">
      <c r="D60" s="1057"/>
    </row>
    <row r="61" spans="4:4">
      <c r="D61" s="1057"/>
    </row>
    <row r="62" spans="4:4">
      <c r="D62" s="1057"/>
    </row>
    <row r="63" spans="4:4">
      <c r="D63" s="1057"/>
    </row>
    <row r="64" spans="4:4">
      <c r="D64" s="1057"/>
    </row>
    <row r="65" spans="4:4">
      <c r="D65" s="1057"/>
    </row>
    <row r="66" spans="4:4">
      <c r="D66" s="1057"/>
    </row>
    <row r="67" spans="4:4">
      <c r="D67" s="1057"/>
    </row>
    <row r="68" spans="4:4">
      <c r="D68" s="1057"/>
    </row>
    <row r="69" spans="4:4">
      <c r="D69" s="1057"/>
    </row>
    <row r="70" spans="4:4">
      <c r="D70" s="1057"/>
    </row>
    <row r="71" spans="4:4">
      <c r="D71" s="1057"/>
    </row>
    <row r="72" spans="4:4">
      <c r="D72" s="1057"/>
    </row>
    <row r="73" spans="4:4">
      <c r="D73" s="1057"/>
    </row>
    <row r="74" spans="4:4">
      <c r="D74" s="1057"/>
    </row>
    <row r="75" spans="4:4">
      <c r="D75" s="1057"/>
    </row>
    <row r="76" spans="4:4">
      <c r="D76" s="1057"/>
    </row>
    <row r="77" spans="4:4">
      <c r="D77" s="1057"/>
    </row>
    <row r="78" spans="4:4">
      <c r="D78" s="1057"/>
    </row>
    <row r="79" spans="4:4">
      <c r="D79" s="1057"/>
    </row>
    <row r="80" spans="4:4">
      <c r="D80" s="1057"/>
    </row>
    <row r="81" spans="4:4">
      <c r="D81" s="1057"/>
    </row>
    <row r="82" spans="4:4">
      <c r="D82" s="1057"/>
    </row>
    <row r="83" spans="4:4">
      <c r="D83" s="1057"/>
    </row>
    <row r="84" spans="4:4">
      <c r="D84" s="1057"/>
    </row>
    <row r="85" spans="4:4">
      <c r="D85" s="1057"/>
    </row>
    <row r="86" spans="4:4">
      <c r="D86" s="1057"/>
    </row>
    <row r="87" spans="4:4">
      <c r="D87" s="1057"/>
    </row>
    <row r="88" spans="4:4">
      <c r="D88" s="1057"/>
    </row>
    <row r="89" spans="4:4">
      <c r="D89" s="1057"/>
    </row>
    <row r="90" spans="4:4">
      <c r="D90" s="1057"/>
    </row>
    <row r="91" spans="4:4">
      <c r="D91" s="1057"/>
    </row>
    <row r="92" spans="4:4">
      <c r="D92" s="1057"/>
    </row>
    <row r="93" spans="4:4">
      <c r="D93" s="1057"/>
    </row>
    <row r="94" spans="4:4">
      <c r="D94" s="1057"/>
    </row>
    <row r="95" spans="4:4">
      <c r="D95" s="1057"/>
    </row>
    <row r="96" spans="4:4">
      <c r="D96" s="1057"/>
    </row>
    <row r="97" spans="4:4">
      <c r="D97" s="1057"/>
    </row>
    <row r="98" spans="4:4">
      <c r="D98" s="1057"/>
    </row>
    <row r="99" spans="4:4">
      <c r="D99" s="1057"/>
    </row>
    <row r="100" spans="4:4">
      <c r="D100" s="1057"/>
    </row>
    <row r="101" spans="4:4">
      <c r="D101" s="1057"/>
    </row>
    <row r="102" spans="4:4">
      <c r="D102" s="1057"/>
    </row>
    <row r="103" spans="4:4">
      <c r="D103" s="1057"/>
    </row>
    <row r="104" spans="4:4">
      <c r="D104" s="1057"/>
    </row>
    <row r="105" spans="4:4">
      <c r="D105" s="1057"/>
    </row>
    <row r="106" spans="4:4">
      <c r="D106" s="1057"/>
    </row>
    <row r="107" spans="4:4">
      <c r="D107" s="1057"/>
    </row>
    <row r="108" spans="4:4">
      <c r="D108" s="1057"/>
    </row>
    <row r="109" spans="4:4">
      <c r="D109" s="1057"/>
    </row>
    <row r="110" spans="4:4">
      <c r="D110" s="1057"/>
    </row>
    <row r="111" spans="4:4">
      <c r="D111" s="1057"/>
    </row>
    <row r="112" spans="4:4">
      <c r="D112" s="1057"/>
    </row>
    <row r="113" spans="4:4">
      <c r="D113" s="1057"/>
    </row>
    <row r="114" spans="4:4">
      <c r="D114" s="1057"/>
    </row>
    <row r="115" spans="4:4">
      <c r="D115" s="1057"/>
    </row>
    <row r="116" spans="4:4">
      <c r="D116" s="1057"/>
    </row>
    <row r="117" spans="4:4">
      <c r="D117" s="1057"/>
    </row>
    <row r="118" spans="4:4">
      <c r="D118" s="1057"/>
    </row>
    <row r="119" spans="4:4">
      <c r="D119" s="1057"/>
    </row>
    <row r="120" spans="4:4">
      <c r="D120" s="1057"/>
    </row>
    <row r="121" spans="4:4">
      <c r="D121" s="1057"/>
    </row>
    <row r="122" spans="4:4">
      <c r="D122" s="1057"/>
    </row>
    <row r="123" spans="4:4">
      <c r="D123" s="1057"/>
    </row>
    <row r="124" spans="4:4">
      <c r="D124" s="1057"/>
    </row>
    <row r="125" spans="4:4">
      <c r="D125" s="1057"/>
    </row>
    <row r="126" spans="4:4">
      <c r="D126" s="1057"/>
    </row>
    <row r="127" spans="4:4">
      <c r="D127" s="1057"/>
    </row>
    <row r="128" spans="4:4">
      <c r="D128" s="1057"/>
    </row>
    <row r="129" spans="4:4">
      <c r="D129" s="1057"/>
    </row>
    <row r="130" spans="4:4">
      <c r="D130" s="1057"/>
    </row>
    <row r="131" spans="4:4">
      <c r="D131" s="1057"/>
    </row>
    <row r="132" spans="4:4">
      <c r="D132" s="1057"/>
    </row>
    <row r="133" spans="4:4">
      <c r="D133" s="1057"/>
    </row>
    <row r="134" spans="4:4">
      <c r="D134" s="1057"/>
    </row>
    <row r="135" spans="4:4">
      <c r="D135" s="1057"/>
    </row>
    <row r="136" spans="4:4">
      <c r="D136" s="1057"/>
    </row>
    <row r="137" spans="4:4">
      <c r="D137" s="1057"/>
    </row>
    <row r="138" spans="4:4">
      <c r="D138" s="1057"/>
    </row>
    <row r="139" spans="4:4">
      <c r="D139" s="1057"/>
    </row>
    <row r="140" spans="4:4">
      <c r="D140" s="1057"/>
    </row>
    <row r="141" spans="4:4">
      <c r="D141" s="1057"/>
    </row>
    <row r="142" spans="4:4">
      <c r="D142" s="1057"/>
    </row>
    <row r="143" spans="4:4">
      <c r="D143" s="1057"/>
    </row>
    <row r="144" spans="4:4">
      <c r="D144" s="1057"/>
    </row>
    <row r="145" spans="4:4">
      <c r="D145" s="1057"/>
    </row>
    <row r="146" spans="4:4">
      <c r="D146" s="1057"/>
    </row>
    <row r="147" spans="4:4">
      <c r="D147" s="1057"/>
    </row>
    <row r="148" spans="4:4">
      <c r="D148" s="1057"/>
    </row>
    <row r="149" spans="4:4">
      <c r="D149" s="1057"/>
    </row>
    <row r="150" spans="4:4">
      <c r="D150" s="1057"/>
    </row>
    <row r="151" spans="4:4">
      <c r="D151" s="1057"/>
    </row>
    <row r="152" spans="4:4">
      <c r="D152" s="1057"/>
    </row>
    <row r="153" spans="4:4">
      <c r="D153" s="1057"/>
    </row>
    <row r="154" spans="4:4">
      <c r="D154" s="1057"/>
    </row>
    <row r="155" spans="4:4">
      <c r="D155" s="1057"/>
    </row>
    <row r="156" spans="4:4">
      <c r="D156" s="1057"/>
    </row>
    <row r="157" spans="4:4">
      <c r="D157" s="1057"/>
    </row>
    <row r="158" spans="4:4">
      <c r="D158" s="1057"/>
    </row>
    <row r="159" spans="4:4">
      <c r="D159" s="1057"/>
    </row>
    <row r="160" spans="4:4">
      <c r="D160" s="1057"/>
    </row>
    <row r="161" spans="4:4">
      <c r="D161" s="1057"/>
    </row>
    <row r="162" spans="4:4">
      <c r="D162" s="1057"/>
    </row>
    <row r="163" spans="4:4">
      <c r="D163" s="1057"/>
    </row>
    <row r="164" spans="4:4">
      <c r="D164" s="1057"/>
    </row>
    <row r="165" spans="4:4">
      <c r="D165" s="1057"/>
    </row>
    <row r="166" spans="4:4">
      <c r="D166" s="1057"/>
    </row>
    <row r="167" spans="4:4">
      <c r="D167" s="1057"/>
    </row>
    <row r="168" spans="4:4">
      <c r="D168" s="1057"/>
    </row>
    <row r="169" spans="4:4">
      <c r="D169" s="1057"/>
    </row>
    <row r="170" spans="4:4">
      <c r="D170" s="1057"/>
    </row>
    <row r="171" spans="4:4">
      <c r="D171" s="1057"/>
    </row>
    <row r="172" spans="4:4">
      <c r="D172" s="1057"/>
    </row>
    <row r="173" spans="4:4">
      <c r="D173" s="1057"/>
    </row>
    <row r="174" spans="4:4">
      <c r="D174" s="1057"/>
    </row>
    <row r="175" spans="4:4">
      <c r="D175" s="1057"/>
    </row>
    <row r="176" spans="4:4">
      <c r="D176" s="1057"/>
    </row>
    <row r="177" spans="4:4">
      <c r="D177" s="1057"/>
    </row>
    <row r="178" spans="4:4">
      <c r="D178" s="1057"/>
    </row>
    <row r="179" spans="4:4">
      <c r="D179" s="1057"/>
    </row>
    <row r="180" spans="4:4">
      <c r="D180" s="1057"/>
    </row>
    <row r="181" spans="4:4">
      <c r="D181" s="1057"/>
    </row>
    <row r="182" spans="4:4">
      <c r="D182" s="1057"/>
    </row>
    <row r="183" spans="4:4">
      <c r="D183" s="1057"/>
    </row>
    <row r="184" spans="4:4">
      <c r="D184" s="1057"/>
    </row>
    <row r="185" spans="4:4">
      <c r="D185" s="1057"/>
    </row>
    <row r="186" spans="4:4">
      <c r="D186" s="1057"/>
    </row>
    <row r="187" spans="4:4">
      <c r="D187" s="1057"/>
    </row>
    <row r="188" spans="4:4">
      <c r="D188" s="1057"/>
    </row>
    <row r="189" spans="4:4">
      <c r="D189" s="1057"/>
    </row>
    <row r="190" spans="4:4">
      <c r="D190" s="1057"/>
    </row>
    <row r="191" spans="4:4">
      <c r="D191" s="1057"/>
    </row>
    <row r="192" spans="4:4">
      <c r="D192" s="1057"/>
    </row>
    <row r="193" spans="4:4">
      <c r="D193" s="1057"/>
    </row>
    <row r="194" spans="4:4">
      <c r="D194" s="1057"/>
    </row>
    <row r="195" spans="4:4">
      <c r="D195" s="1057"/>
    </row>
    <row r="196" spans="4:4">
      <c r="D196" s="1057"/>
    </row>
    <row r="197" spans="4:4">
      <c r="D197" s="1057"/>
    </row>
    <row r="198" spans="4:4">
      <c r="D198" s="1057"/>
    </row>
    <row r="199" spans="4:4">
      <c r="D199" s="1057"/>
    </row>
    <row r="200" spans="4:4">
      <c r="D200" s="1057"/>
    </row>
    <row r="201" spans="4:4">
      <c r="D201" s="1057"/>
    </row>
    <row r="202" spans="4:4">
      <c r="D202" s="1057"/>
    </row>
    <row r="203" spans="4:4">
      <c r="D203" s="1057"/>
    </row>
    <row r="204" spans="4:4">
      <c r="D204" s="1057"/>
    </row>
    <row r="205" spans="4:4">
      <c r="D205" s="1057"/>
    </row>
    <row r="206" spans="4:4">
      <c r="D206" s="1057"/>
    </row>
    <row r="207" spans="4:4">
      <c r="D207" s="1057"/>
    </row>
    <row r="208" spans="4:4">
      <c r="D208" s="1057"/>
    </row>
    <row r="209" spans="4:4">
      <c r="D209" s="1057"/>
    </row>
    <row r="210" spans="4:4">
      <c r="D210" s="1057"/>
    </row>
    <row r="211" spans="4:4">
      <c r="D211" s="1057"/>
    </row>
    <row r="212" spans="4:4">
      <c r="D212" s="1057"/>
    </row>
    <row r="213" spans="4:4">
      <c r="D213" s="1057"/>
    </row>
    <row r="214" spans="4:4">
      <c r="D214" s="1057"/>
    </row>
    <row r="215" spans="4:4">
      <c r="D215" s="1057"/>
    </row>
    <row r="216" spans="4:4">
      <c r="D216" s="1057"/>
    </row>
    <row r="217" spans="4:4">
      <c r="D217" s="1057"/>
    </row>
    <row r="218" spans="4:4">
      <c r="D218" s="1057"/>
    </row>
    <row r="219" spans="4:4">
      <c r="D219" s="1057"/>
    </row>
    <row r="220" spans="4:4">
      <c r="D220" s="1057"/>
    </row>
    <row r="221" spans="4:4">
      <c r="D221" s="1057"/>
    </row>
    <row r="222" spans="4:4">
      <c r="D222" s="1057"/>
    </row>
    <row r="223" spans="4:4">
      <c r="D223" s="1057"/>
    </row>
    <row r="224" spans="4:4">
      <c r="D224" s="1057"/>
    </row>
    <row r="225" spans="4:4">
      <c r="D225" s="1057"/>
    </row>
    <row r="226" spans="4:4">
      <c r="D226" s="1057"/>
    </row>
    <row r="227" spans="4:4">
      <c r="D227" s="1057"/>
    </row>
    <row r="228" spans="4:4">
      <c r="D228" s="1057"/>
    </row>
    <row r="229" spans="4:4">
      <c r="D229" s="1057"/>
    </row>
    <row r="230" spans="4:4">
      <c r="D230" s="1057"/>
    </row>
    <row r="231" spans="4:4">
      <c r="D231" s="1057"/>
    </row>
    <row r="232" spans="4:4">
      <c r="D232" s="1057"/>
    </row>
    <row r="233" spans="4:4">
      <c r="D233" s="1057"/>
    </row>
    <row r="234" spans="4:4">
      <c r="D234" s="1057"/>
    </row>
    <row r="235" spans="4:4">
      <c r="D235" s="1057"/>
    </row>
    <row r="236" spans="4:4">
      <c r="D236" s="1057"/>
    </row>
    <row r="237" spans="4:4">
      <c r="D237" s="1057"/>
    </row>
    <row r="238" spans="4:4">
      <c r="D238" s="1057"/>
    </row>
    <row r="239" spans="4:4">
      <c r="D239" s="1057"/>
    </row>
    <row r="240" spans="4:4">
      <c r="D240" s="1057"/>
    </row>
    <row r="241" spans="4:4">
      <c r="D241" s="1057"/>
    </row>
    <row r="242" spans="4:4">
      <c r="D242" s="1057"/>
    </row>
    <row r="243" spans="4:4">
      <c r="D243" s="1057"/>
    </row>
    <row r="244" spans="4:4">
      <c r="D244" s="1057"/>
    </row>
    <row r="245" spans="4:4">
      <c r="D245" s="1057"/>
    </row>
    <row r="246" spans="4:4">
      <c r="D246" s="1057"/>
    </row>
    <row r="247" spans="4:4">
      <c r="D247" s="1057"/>
    </row>
    <row r="248" spans="4:4">
      <c r="D248" s="1057"/>
    </row>
    <row r="249" spans="4:4">
      <c r="D249" s="1057"/>
    </row>
    <row r="250" spans="4:4">
      <c r="D250" s="1057"/>
    </row>
    <row r="251" spans="4:4">
      <c r="D251" s="1057"/>
    </row>
    <row r="252" spans="4:4">
      <c r="D252" s="1057"/>
    </row>
    <row r="253" spans="4:4">
      <c r="D253" s="1057"/>
    </row>
    <row r="254" spans="4:4">
      <c r="D254" s="1057"/>
    </row>
    <row r="255" spans="4:4">
      <c r="D255" s="1057"/>
    </row>
    <row r="256" spans="4:4">
      <c r="D256" s="1057"/>
    </row>
    <row r="257" spans="4:4">
      <c r="D257" s="1057"/>
    </row>
    <row r="258" spans="4:4">
      <c r="D258" s="1057"/>
    </row>
    <row r="259" spans="4:4">
      <c r="D259" s="1057"/>
    </row>
    <row r="260" spans="4:4">
      <c r="D260" s="1057"/>
    </row>
    <row r="261" spans="4:4">
      <c r="D261" s="1057"/>
    </row>
    <row r="262" spans="4:4">
      <c r="D262" s="1057"/>
    </row>
    <row r="263" spans="4:4">
      <c r="D263" s="1057"/>
    </row>
    <row r="264" spans="4:4">
      <c r="D264" s="1057"/>
    </row>
    <row r="265" spans="4:4">
      <c r="D265" s="1057"/>
    </row>
    <row r="266" spans="4:4">
      <c r="D266" s="1057"/>
    </row>
    <row r="267" spans="4:4">
      <c r="D267" s="1057"/>
    </row>
    <row r="268" spans="4:4">
      <c r="D268" s="1057"/>
    </row>
    <row r="269" spans="4:4">
      <c r="D269" s="1057"/>
    </row>
    <row r="270" spans="4:4">
      <c r="D270" s="1057"/>
    </row>
    <row r="271" spans="4:4">
      <c r="D271" s="1057"/>
    </row>
    <row r="272" spans="4:4">
      <c r="D272" s="1057"/>
    </row>
    <row r="273" spans="4:4">
      <c r="D273" s="1057"/>
    </row>
    <row r="274" spans="4:4">
      <c r="D274" s="1057"/>
    </row>
    <row r="275" spans="4:4">
      <c r="D275" s="1057"/>
    </row>
    <row r="276" spans="4:4">
      <c r="D276" s="1057"/>
    </row>
    <row r="277" spans="4:4">
      <c r="D277" s="1057"/>
    </row>
    <row r="278" spans="4:4">
      <c r="D278" s="1057"/>
    </row>
    <row r="279" spans="4:4">
      <c r="D279" s="1057"/>
    </row>
    <row r="280" spans="4:4">
      <c r="D280" s="1057"/>
    </row>
    <row r="281" spans="4:4">
      <c r="D281" s="1057"/>
    </row>
    <row r="282" spans="4:4">
      <c r="D282" s="1057"/>
    </row>
    <row r="283" spans="4:4">
      <c r="D283" s="1057"/>
    </row>
    <row r="284" spans="4:4">
      <c r="D284" s="1057"/>
    </row>
    <row r="285" spans="4:4">
      <c r="D285" s="1057"/>
    </row>
    <row r="286" spans="4:4">
      <c r="D286" s="1057"/>
    </row>
    <row r="287" spans="4:4">
      <c r="D287" s="1057"/>
    </row>
    <row r="288" spans="4:4">
      <c r="D288" s="1057"/>
    </row>
    <row r="289" spans="4:4">
      <c r="D289" s="1057"/>
    </row>
    <row r="290" spans="4:4">
      <c r="D290" s="1057"/>
    </row>
    <row r="291" spans="4:4">
      <c r="D291" s="1057"/>
    </row>
    <row r="292" spans="4:4">
      <c r="D292" s="1057"/>
    </row>
    <row r="293" spans="4:4">
      <c r="D293" s="1057"/>
    </row>
    <row r="294" spans="4:4">
      <c r="D294" s="1057"/>
    </row>
    <row r="295" spans="4:4">
      <c r="D295" s="1057"/>
    </row>
    <row r="296" spans="4:4">
      <c r="D296" s="1057"/>
    </row>
    <row r="297" spans="4:4">
      <c r="D297" s="1057"/>
    </row>
    <row r="298" spans="4:4">
      <c r="D298" s="1057"/>
    </row>
    <row r="299" spans="4:4">
      <c r="D299" s="1057"/>
    </row>
    <row r="300" spans="4:4">
      <c r="D300" s="1057"/>
    </row>
    <row r="301" spans="4:4">
      <c r="D301" s="1057"/>
    </row>
    <row r="302" spans="4:4">
      <c r="D302" s="1057"/>
    </row>
    <row r="303" spans="4:4">
      <c r="D303" s="1057"/>
    </row>
    <row r="304" spans="4:4">
      <c r="D304" s="1057"/>
    </row>
    <row r="305" spans="4:4">
      <c r="D305" s="1057"/>
    </row>
    <row r="306" spans="4:4">
      <c r="D306" s="1057"/>
    </row>
    <row r="307" spans="4:4">
      <c r="D307" s="1057"/>
    </row>
    <row r="308" spans="4:4">
      <c r="D308" s="1057"/>
    </row>
    <row r="309" spans="4:4">
      <c r="D309" s="1057"/>
    </row>
    <row r="310" spans="4:4">
      <c r="D310" s="1057"/>
    </row>
    <row r="311" spans="4:4">
      <c r="D311" s="1057"/>
    </row>
    <row r="312" spans="4:4">
      <c r="D312" s="1057"/>
    </row>
    <row r="313" spans="4:4">
      <c r="D313" s="1057"/>
    </row>
    <row r="314" spans="4:4">
      <c r="D314" s="1057"/>
    </row>
    <row r="315" spans="4:4">
      <c r="D315" s="1057"/>
    </row>
    <row r="316" spans="4:4">
      <c r="D316" s="1057"/>
    </row>
    <row r="317" spans="4:4">
      <c r="D317" s="1057"/>
    </row>
    <row r="318" spans="4:4">
      <c r="D318" s="1057"/>
    </row>
    <row r="319" spans="4:4">
      <c r="D319" s="1057"/>
    </row>
    <row r="320" spans="4:4">
      <c r="D320" s="1057"/>
    </row>
    <row r="321" spans="4:4">
      <c r="D321" s="1057"/>
    </row>
    <row r="322" spans="4:4">
      <c r="D322" s="1057"/>
    </row>
    <row r="323" spans="4:4">
      <c r="D323" s="1057"/>
    </row>
    <row r="324" spans="4:4">
      <c r="D324" s="1057"/>
    </row>
    <row r="325" spans="4:4">
      <c r="D325" s="1057"/>
    </row>
    <row r="326" spans="4:4">
      <c r="D326" s="1057"/>
    </row>
    <row r="327" spans="4:4">
      <c r="D327" s="1057"/>
    </row>
    <row r="328" spans="4:4">
      <c r="D328" s="1057"/>
    </row>
    <row r="329" spans="4:4">
      <c r="D329" s="1057"/>
    </row>
    <row r="330" spans="4:4">
      <c r="D330" s="1057"/>
    </row>
    <row r="331" spans="4:4">
      <c r="D331" s="1057"/>
    </row>
    <row r="332" spans="4:4">
      <c r="D332" s="1057"/>
    </row>
    <row r="333" spans="4:4">
      <c r="D333" s="1057"/>
    </row>
    <row r="334" spans="4:4">
      <c r="D334" s="1057"/>
    </row>
    <row r="335" spans="4:4">
      <c r="D335" s="1057"/>
    </row>
    <row r="336" spans="4:4">
      <c r="D336" s="1057"/>
    </row>
    <row r="337" spans="4:4">
      <c r="D337" s="1057"/>
    </row>
    <row r="338" spans="4:4">
      <c r="D338" s="1057"/>
    </row>
    <row r="339" spans="4:4">
      <c r="D339" s="1057"/>
    </row>
    <row r="340" spans="4:4">
      <c r="D340" s="1057"/>
    </row>
    <row r="341" spans="4:4">
      <c r="D341" s="1057"/>
    </row>
    <row r="342" spans="4:4">
      <c r="D342" s="1057"/>
    </row>
    <row r="343" spans="4:4">
      <c r="D343" s="1057"/>
    </row>
    <row r="344" spans="4:4">
      <c r="D344" s="1057"/>
    </row>
    <row r="345" spans="4:4">
      <c r="D345" s="1057"/>
    </row>
    <row r="346" spans="4:4">
      <c r="D346" s="1057"/>
    </row>
    <row r="347" spans="4:4">
      <c r="D347" s="1057"/>
    </row>
    <row r="348" spans="4:4">
      <c r="D348" s="1057"/>
    </row>
    <row r="349" spans="4:4">
      <c r="D349" s="1057"/>
    </row>
    <row r="350" spans="4:4">
      <c r="D350" s="1057"/>
    </row>
    <row r="351" spans="4:4">
      <c r="D351" s="1057"/>
    </row>
    <row r="352" spans="4:4">
      <c r="D352" s="1057"/>
    </row>
    <row r="353" spans="4:4">
      <c r="D353" s="1057"/>
    </row>
    <row r="354" spans="4:4">
      <c r="D354" s="1057"/>
    </row>
    <row r="355" spans="4:4">
      <c r="D355" s="1057"/>
    </row>
    <row r="356" spans="4:4">
      <c r="D356" s="1057"/>
    </row>
    <row r="357" spans="4:4">
      <c r="D357" s="1057"/>
    </row>
    <row r="358" spans="4:4">
      <c r="D358" s="1057"/>
    </row>
    <row r="359" spans="4:4">
      <c r="D359" s="1057"/>
    </row>
    <row r="360" spans="4:4">
      <c r="D360" s="1057"/>
    </row>
    <row r="361" spans="4:4">
      <c r="D361" s="1057"/>
    </row>
    <row r="362" spans="4:4">
      <c r="D362" s="1057"/>
    </row>
    <row r="363" spans="4:4">
      <c r="D363" s="1057"/>
    </row>
    <row r="364" spans="4:4">
      <c r="D364" s="1057"/>
    </row>
    <row r="365" spans="4:4">
      <c r="D365" s="1057"/>
    </row>
    <row r="366" spans="4:4">
      <c r="D366" s="1057"/>
    </row>
    <row r="367" spans="4:4">
      <c r="D367" s="1057"/>
    </row>
    <row r="368" spans="4:4">
      <c r="D368" s="1057"/>
    </row>
    <row r="369" spans="4:4">
      <c r="D369" s="1057"/>
    </row>
    <row r="370" spans="4:4">
      <c r="D370" s="1057"/>
    </row>
    <row r="371" spans="4:4">
      <c r="D371" s="1057"/>
    </row>
    <row r="372" spans="4:4">
      <c r="D372" s="1057"/>
    </row>
    <row r="373" spans="4:4">
      <c r="D373" s="1057"/>
    </row>
    <row r="374" spans="4:4">
      <c r="D374" s="1057"/>
    </row>
    <row r="375" spans="4:4">
      <c r="D375" s="1057"/>
    </row>
    <row r="376" spans="4:4">
      <c r="D376" s="1057"/>
    </row>
    <row r="377" spans="4:4">
      <c r="D377" s="1057"/>
    </row>
    <row r="378" spans="4:4">
      <c r="D378" s="1057"/>
    </row>
    <row r="379" spans="4:4">
      <c r="D379" s="1057"/>
    </row>
    <row r="380" spans="4:4">
      <c r="D380" s="1057"/>
    </row>
    <row r="381" spans="4:4">
      <c r="D381" s="1057"/>
    </row>
    <row r="382" spans="4:4">
      <c r="D382" s="1057"/>
    </row>
    <row r="383" spans="4:4">
      <c r="D383" s="1057"/>
    </row>
    <row r="384" spans="4:4">
      <c r="D384" s="1057"/>
    </row>
    <row r="385" spans="4:4">
      <c r="D385" s="1057"/>
    </row>
    <row r="386" spans="4:4">
      <c r="D386" s="1057"/>
    </row>
    <row r="387" spans="4:4">
      <c r="D387" s="1057"/>
    </row>
    <row r="388" spans="4:4">
      <c r="D388" s="1057"/>
    </row>
    <row r="389" spans="4:4">
      <c r="D389" s="1057"/>
    </row>
    <row r="390" spans="4:4">
      <c r="D390" s="1057"/>
    </row>
    <row r="391" spans="4:4">
      <c r="D391" s="1057"/>
    </row>
    <row r="392" spans="4:4">
      <c r="D392" s="1057"/>
    </row>
    <row r="393" spans="4:4">
      <c r="D393" s="1057"/>
    </row>
    <row r="394" spans="4:4">
      <c r="D394" s="1057"/>
    </row>
    <row r="395" spans="4:4">
      <c r="D395" s="1057"/>
    </row>
    <row r="396" spans="4:4">
      <c r="D396" s="1057"/>
    </row>
    <row r="397" spans="4:4">
      <c r="D397" s="1057"/>
    </row>
    <row r="398" spans="4:4">
      <c r="D398" s="1057"/>
    </row>
    <row r="399" spans="4:4">
      <c r="D399" s="1057"/>
    </row>
    <row r="400" spans="4:4">
      <c r="D400" s="1057"/>
    </row>
    <row r="401" spans="4:4">
      <c r="D401" s="1057"/>
    </row>
    <row r="402" spans="4:4">
      <c r="D402" s="1057"/>
    </row>
    <row r="403" spans="4:4">
      <c r="D403" s="1057"/>
    </row>
    <row r="404" spans="4:4">
      <c r="D404" s="1057"/>
    </row>
    <row r="405" spans="4:4">
      <c r="D405" s="1057"/>
    </row>
    <row r="406" spans="4:4">
      <c r="D406" s="1057"/>
    </row>
    <row r="407" spans="4:4">
      <c r="D407" s="1057"/>
    </row>
    <row r="408" spans="4:4">
      <c r="D408" s="1057"/>
    </row>
    <row r="409" spans="4:4">
      <c r="D409" s="1057"/>
    </row>
    <row r="410" spans="4:4">
      <c r="D410" s="1057"/>
    </row>
    <row r="411" spans="4:4">
      <c r="D411" s="1057"/>
    </row>
    <row r="412" spans="4:4">
      <c r="D412" s="1057"/>
    </row>
    <row r="413" spans="4:4">
      <c r="D413" s="1057"/>
    </row>
    <row r="414" spans="4:4">
      <c r="D414" s="1057"/>
    </row>
    <row r="415" spans="4:4">
      <c r="D415" s="1057"/>
    </row>
    <row r="416" spans="4:4">
      <c r="D416" s="1057"/>
    </row>
    <row r="417" spans="4:4">
      <c r="D417" s="1057"/>
    </row>
    <row r="418" spans="4:4">
      <c r="D418" s="1057"/>
    </row>
    <row r="419" spans="4:4">
      <c r="D419" s="1057"/>
    </row>
    <row r="420" spans="4:4">
      <c r="D420" s="1057"/>
    </row>
    <row r="421" spans="4:4">
      <c r="D421" s="1057"/>
    </row>
    <row r="422" spans="4:4">
      <c r="D422" s="1057"/>
    </row>
    <row r="423" spans="4:4">
      <c r="D423" s="1057"/>
    </row>
    <row r="424" spans="4:4">
      <c r="D424" s="1057"/>
    </row>
    <row r="425" spans="4:4">
      <c r="D425" s="1057"/>
    </row>
    <row r="426" spans="4:4">
      <c r="D426" s="1057"/>
    </row>
    <row r="427" spans="4:4">
      <c r="D427" s="1057"/>
    </row>
    <row r="428" spans="4:4">
      <c r="D428" s="1057"/>
    </row>
    <row r="429" spans="4:4">
      <c r="D429" s="1057"/>
    </row>
    <row r="430" spans="4:4">
      <c r="D430" s="1057"/>
    </row>
    <row r="431" spans="4:4">
      <c r="D431" s="1057"/>
    </row>
    <row r="432" spans="4:4">
      <c r="D432" s="1057"/>
    </row>
    <row r="433" spans="4:4">
      <c r="D433" s="1057"/>
    </row>
    <row r="434" spans="4:4">
      <c r="D434" s="1057"/>
    </row>
    <row r="435" spans="4:4">
      <c r="D435" s="1057"/>
    </row>
    <row r="436" spans="4:4">
      <c r="D436" s="1057"/>
    </row>
    <row r="437" spans="4:4">
      <c r="D437" s="1057"/>
    </row>
    <row r="438" spans="4:4">
      <c r="D438" s="1057"/>
    </row>
    <row r="439" spans="4:4">
      <c r="D439" s="1057"/>
    </row>
    <row r="440" spans="4:4">
      <c r="D440" s="1057"/>
    </row>
    <row r="441" spans="4:4">
      <c r="D441" s="1057"/>
    </row>
    <row r="442" spans="4:4">
      <c r="D442" s="1057"/>
    </row>
    <row r="443" spans="4:4">
      <c r="D443" s="1057"/>
    </row>
    <row r="444" spans="4:4">
      <c r="D444" s="1057"/>
    </row>
    <row r="445" spans="4:4">
      <c r="D445" s="1057"/>
    </row>
    <row r="446" spans="4:4">
      <c r="D446" s="1057"/>
    </row>
    <row r="447" spans="4:4">
      <c r="D447" s="1057"/>
    </row>
    <row r="448" spans="4:4">
      <c r="D448" s="1057"/>
    </row>
    <row r="449" spans="4:4">
      <c r="D449" s="1057"/>
    </row>
    <row r="450" spans="4:4">
      <c r="D450" s="1057"/>
    </row>
    <row r="451" spans="4:4">
      <c r="D451" s="1057"/>
    </row>
    <row r="452" spans="4:4">
      <c r="D452" s="1057"/>
    </row>
    <row r="453" spans="4:4">
      <c r="D453" s="1057"/>
    </row>
    <row r="454" spans="4:4">
      <c r="D454" s="1057"/>
    </row>
    <row r="455" spans="4:4">
      <c r="D455" s="1057"/>
    </row>
    <row r="456" spans="4:4">
      <c r="D456" s="1057"/>
    </row>
    <row r="457" spans="4:4">
      <c r="D457" s="1057"/>
    </row>
    <row r="458" spans="4:4">
      <c r="D458" s="1057"/>
    </row>
    <row r="459" spans="4:4">
      <c r="D459" s="1057"/>
    </row>
    <row r="460" spans="4:4">
      <c r="D460" s="1057"/>
    </row>
    <row r="461" spans="4:4">
      <c r="D461" s="1057"/>
    </row>
    <row r="462" spans="4:4">
      <c r="D462" s="1057"/>
    </row>
    <row r="463" spans="4:4">
      <c r="D463" s="1057"/>
    </row>
    <row r="464" spans="4:4">
      <c r="D464" s="1057"/>
    </row>
    <row r="465" spans="4:4">
      <c r="D465" s="1057"/>
    </row>
    <row r="466" spans="4:4">
      <c r="D466" s="1057"/>
    </row>
    <row r="467" spans="4:4">
      <c r="D467" s="1057"/>
    </row>
    <row r="468" spans="4:4">
      <c r="D468" s="1057"/>
    </row>
    <row r="469" spans="4:4">
      <c r="D469" s="1057"/>
    </row>
    <row r="470" spans="4:4">
      <c r="D470" s="1057"/>
    </row>
    <row r="471" spans="4:4">
      <c r="D471" s="1057"/>
    </row>
    <row r="472" spans="4:4">
      <c r="D472" s="1057"/>
    </row>
    <row r="473" spans="4:4">
      <c r="D473" s="1057"/>
    </row>
    <row r="474" spans="4:4">
      <c r="D474" s="1057"/>
    </row>
    <row r="475" spans="4:4">
      <c r="D475" s="1057"/>
    </row>
    <row r="476" spans="4:4">
      <c r="D476" s="1057"/>
    </row>
    <row r="477" spans="4:4">
      <c r="D477" s="1057"/>
    </row>
    <row r="478" spans="4:4">
      <c r="D478" s="1057"/>
    </row>
    <row r="479" spans="4:4">
      <c r="D479" s="1057"/>
    </row>
    <row r="480" spans="4:4">
      <c r="D480" s="1057"/>
    </row>
    <row r="481" spans="4:4">
      <c r="D481" s="1057"/>
    </row>
    <row r="482" spans="4:4">
      <c r="D482" s="1057"/>
    </row>
    <row r="483" spans="4:4">
      <c r="D483" s="1057"/>
    </row>
    <row r="484" spans="4:4">
      <c r="D484" s="1057"/>
    </row>
    <row r="485" spans="4:4">
      <c r="D485" s="1057"/>
    </row>
    <row r="486" spans="4:4">
      <c r="D486" s="1057"/>
    </row>
    <row r="487" spans="4:4">
      <c r="D487" s="1057"/>
    </row>
    <row r="488" spans="4:4">
      <c r="D488" s="1057"/>
    </row>
    <row r="489" spans="4:4">
      <c r="D489" s="1057"/>
    </row>
    <row r="490" spans="4:4">
      <c r="D490" s="1057"/>
    </row>
    <row r="491" spans="4:4">
      <c r="D491" s="1057"/>
    </row>
    <row r="492" spans="4:4">
      <c r="D492" s="1057"/>
    </row>
    <row r="493" spans="4:4">
      <c r="D493" s="1057"/>
    </row>
    <row r="494" spans="4:4">
      <c r="D494" s="1057"/>
    </row>
    <row r="495" spans="4:4">
      <c r="D495" s="1057"/>
    </row>
    <row r="496" spans="4:4">
      <c r="D496" s="1057"/>
    </row>
    <row r="497" spans="4:4">
      <c r="D497" s="1057"/>
    </row>
    <row r="498" spans="4:4">
      <c r="D498" s="1057"/>
    </row>
    <row r="499" spans="4:4">
      <c r="D499" s="1057"/>
    </row>
    <row r="500" spans="4:4">
      <c r="D500" s="1057"/>
    </row>
    <row r="501" spans="4:4">
      <c r="D501" s="1057"/>
    </row>
    <row r="502" spans="4:4">
      <c r="D502" s="1057"/>
    </row>
    <row r="503" spans="4:4">
      <c r="D503" s="1057"/>
    </row>
    <row r="504" spans="4:4">
      <c r="D504" s="1057"/>
    </row>
    <row r="505" spans="4:4">
      <c r="D505" s="1057"/>
    </row>
    <row r="506" spans="4:4">
      <c r="D506" s="1057"/>
    </row>
    <row r="507" spans="4:4">
      <c r="D507" s="1057"/>
    </row>
    <row r="508" spans="4:4">
      <c r="D508" s="1057"/>
    </row>
    <row r="509" spans="4:4">
      <c r="D509" s="1057"/>
    </row>
    <row r="510" spans="4:4">
      <c r="D510" s="1057"/>
    </row>
    <row r="511" spans="4:4">
      <c r="D511" s="1057"/>
    </row>
    <row r="512" spans="4:4">
      <c r="D512" s="1057"/>
    </row>
    <row r="513" spans="4:4">
      <c r="D513" s="1057"/>
    </row>
    <row r="514" spans="4:4">
      <c r="D514" s="1057"/>
    </row>
    <row r="515" spans="4:4">
      <c r="D515" s="1057"/>
    </row>
    <row r="516" spans="4:4">
      <c r="D516" s="1057"/>
    </row>
    <row r="517" spans="4:4">
      <c r="D517" s="1057"/>
    </row>
    <row r="518" spans="4:4">
      <c r="D518" s="1057"/>
    </row>
    <row r="519" spans="4:4">
      <c r="D519" s="1057"/>
    </row>
    <row r="520" spans="4:4">
      <c r="D520" s="1057"/>
    </row>
    <row r="521" spans="4:4">
      <c r="D521" s="1057"/>
    </row>
    <row r="522" spans="4:4">
      <c r="D522" s="1057"/>
    </row>
    <row r="523" spans="4:4">
      <c r="D523" s="1057"/>
    </row>
    <row r="524" spans="4:4">
      <c r="D524" s="1057"/>
    </row>
    <row r="525" spans="4:4">
      <c r="D525" s="1057"/>
    </row>
    <row r="526" spans="4:4">
      <c r="D526" s="1057"/>
    </row>
    <row r="527" spans="4:4">
      <c r="D527" s="1057"/>
    </row>
    <row r="528" spans="4:4">
      <c r="D528" s="1057"/>
    </row>
    <row r="529" spans="4:4">
      <c r="D529" s="1057"/>
    </row>
    <row r="530" spans="4:4">
      <c r="D530" s="1057"/>
    </row>
    <row r="531" spans="4:4">
      <c r="D531" s="1057"/>
    </row>
    <row r="532" spans="4:4">
      <c r="D532" s="1057"/>
    </row>
    <row r="533" spans="4:4">
      <c r="D533" s="1057"/>
    </row>
    <row r="534" spans="4:4">
      <c r="D534" s="1057"/>
    </row>
    <row r="535" spans="4:4">
      <c r="D535" s="1057"/>
    </row>
    <row r="536" spans="4:4">
      <c r="D536" s="1057"/>
    </row>
    <row r="537" spans="4:4">
      <c r="D537" s="1057"/>
    </row>
    <row r="538" spans="4:4">
      <c r="D538" s="1057"/>
    </row>
    <row r="539" spans="4:4">
      <c r="D539" s="1057"/>
    </row>
    <row r="540" spans="4:4">
      <c r="D540" s="1057"/>
    </row>
    <row r="541" spans="4:4">
      <c r="D541" s="1057"/>
    </row>
    <row r="542" spans="4:4">
      <c r="D542" s="1057"/>
    </row>
    <row r="543" spans="4:4">
      <c r="D543" s="1057"/>
    </row>
    <row r="544" spans="4:4">
      <c r="D544" s="1057"/>
    </row>
    <row r="545" spans="4:4">
      <c r="D545" s="1057"/>
    </row>
    <row r="546" spans="4:4">
      <c r="D546" s="1057"/>
    </row>
    <row r="547" spans="4:4">
      <c r="D547" s="1057"/>
    </row>
    <row r="548" spans="4:4">
      <c r="D548" s="1057"/>
    </row>
    <row r="549" spans="4:4">
      <c r="D549" s="1057"/>
    </row>
    <row r="550" spans="4:4">
      <c r="D550" s="1057"/>
    </row>
    <row r="551" spans="4:4">
      <c r="D551" s="1057"/>
    </row>
    <row r="552" spans="4:4">
      <c r="D552" s="1057"/>
    </row>
    <row r="553" spans="4:4">
      <c r="D553" s="1057"/>
    </row>
    <row r="554" spans="4:4">
      <c r="D554" s="1057"/>
    </row>
    <row r="555" spans="4:4">
      <c r="D555" s="1057"/>
    </row>
    <row r="556" spans="4:4">
      <c r="D556" s="1057"/>
    </row>
    <row r="557" spans="4:4">
      <c r="D557" s="1057"/>
    </row>
    <row r="558" spans="4:4">
      <c r="D558" s="1057"/>
    </row>
    <row r="559" spans="4:4">
      <c r="D559" s="1057"/>
    </row>
    <row r="560" spans="4:4">
      <c r="D560" s="1057"/>
    </row>
    <row r="561" spans="4:4">
      <c r="D561" s="1057"/>
    </row>
    <row r="562" spans="4:4">
      <c r="D562" s="1057"/>
    </row>
    <row r="563" spans="4:4">
      <c r="D563" s="1057"/>
    </row>
    <row r="564" spans="4:4">
      <c r="D564" s="1057"/>
    </row>
    <row r="565" spans="4:4">
      <c r="D565" s="1057"/>
    </row>
    <row r="566" spans="4:4">
      <c r="D566" s="1057"/>
    </row>
    <row r="567" spans="4:4">
      <c r="D567" s="1057"/>
    </row>
    <row r="568" spans="4:4">
      <c r="D568" s="1057"/>
    </row>
    <row r="569" spans="4:4">
      <c r="D569" s="1057"/>
    </row>
    <row r="570" spans="4:4">
      <c r="D570" s="1057"/>
    </row>
    <row r="571" spans="4:4">
      <c r="D571" s="1057"/>
    </row>
    <row r="572" spans="4:4">
      <c r="D572" s="1057"/>
    </row>
    <row r="573" spans="4:4">
      <c r="D573" s="1057"/>
    </row>
    <row r="574" spans="4:4">
      <c r="D574" s="1057"/>
    </row>
    <row r="575" spans="4:4">
      <c r="D575" s="1057"/>
    </row>
    <row r="576" spans="4:4">
      <c r="D576" s="1057"/>
    </row>
    <row r="577" spans="4:4">
      <c r="D577" s="1057"/>
    </row>
    <row r="578" spans="4:4">
      <c r="D578" s="1057"/>
    </row>
    <row r="579" spans="4:4">
      <c r="D579" s="1057"/>
    </row>
    <row r="580" spans="4:4">
      <c r="D580" s="1057"/>
    </row>
    <row r="581" spans="4:4">
      <c r="D581" s="1057"/>
    </row>
    <row r="582" spans="4:4">
      <c r="D582" s="1057"/>
    </row>
    <row r="583" spans="4:4">
      <c r="D583" s="1057"/>
    </row>
    <row r="584" spans="4:4">
      <c r="D584" s="1057"/>
    </row>
    <row r="585" spans="4:4">
      <c r="D585" s="1057"/>
    </row>
    <row r="586" spans="4:4">
      <c r="D586" s="1057"/>
    </row>
    <row r="587" spans="4:4">
      <c r="D587" s="1057"/>
    </row>
    <row r="588" spans="4:4">
      <c r="D588" s="1057"/>
    </row>
    <row r="589" spans="4:4">
      <c r="D589" s="1057"/>
    </row>
    <row r="590" spans="4:4">
      <c r="D590" s="1057"/>
    </row>
    <row r="591" spans="4:4">
      <c r="D591" s="1057"/>
    </row>
    <row r="592" spans="4:4">
      <c r="D592" s="1057"/>
    </row>
    <row r="593" spans="4:4">
      <c r="D593" s="1057"/>
    </row>
    <row r="594" spans="4:4">
      <c r="D594" s="1057"/>
    </row>
    <row r="595" spans="4:4">
      <c r="D595" s="1057"/>
    </row>
    <row r="596" spans="4:4">
      <c r="D596" s="1057"/>
    </row>
    <row r="597" spans="4:4">
      <c r="D597" s="1057"/>
    </row>
    <row r="598" spans="4:4">
      <c r="D598" s="1057"/>
    </row>
    <row r="599" spans="4:4">
      <c r="D599" s="1057"/>
    </row>
    <row r="600" spans="4:4">
      <c r="D600" s="1057"/>
    </row>
    <row r="601" spans="4:4">
      <c r="D601" s="1057"/>
    </row>
    <row r="602" spans="4:4">
      <c r="D602" s="1057"/>
    </row>
    <row r="603" spans="4:4">
      <c r="D603" s="1057"/>
    </row>
    <row r="604" spans="4:4">
      <c r="D604" s="1057"/>
    </row>
    <row r="605" spans="4:4">
      <c r="D605" s="1057"/>
    </row>
    <row r="606" spans="4:4">
      <c r="D606" s="1057"/>
    </row>
    <row r="607" spans="4:4">
      <c r="D607" s="1057"/>
    </row>
    <row r="608" spans="4:4">
      <c r="D608" s="1057"/>
    </row>
    <row r="609" spans="4:4">
      <c r="D609" s="1057"/>
    </row>
    <row r="610" spans="4:4">
      <c r="D610" s="1057"/>
    </row>
    <row r="611" spans="4:4">
      <c r="D611" s="1057"/>
    </row>
    <row r="612" spans="4:4">
      <c r="D612" s="1057"/>
    </row>
    <row r="613" spans="4:4">
      <c r="D613" s="1057"/>
    </row>
    <row r="614" spans="4:4">
      <c r="D614" s="1057"/>
    </row>
    <row r="615" spans="4:4">
      <c r="D615" s="1057"/>
    </row>
    <row r="616" spans="4:4">
      <c r="D616" s="1057"/>
    </row>
    <row r="617" spans="4:4">
      <c r="D617" s="1057"/>
    </row>
    <row r="618" spans="4:4">
      <c r="D618" s="1057"/>
    </row>
    <row r="619" spans="4:4">
      <c r="D619" s="1057"/>
    </row>
    <row r="620" spans="4:4">
      <c r="D620" s="1057"/>
    </row>
    <row r="621" spans="4:4">
      <c r="D621" s="1057"/>
    </row>
    <row r="622" spans="4:4">
      <c r="D622" s="1057"/>
    </row>
    <row r="623" spans="4:4">
      <c r="D623" s="1057"/>
    </row>
    <row r="624" spans="4:4">
      <c r="D624" s="1057"/>
    </row>
    <row r="625" spans="4:4">
      <c r="D625" s="1057"/>
    </row>
    <row r="626" spans="4:4">
      <c r="D626" s="1057"/>
    </row>
    <row r="627" spans="4:4">
      <c r="D627" s="1057"/>
    </row>
    <row r="628" spans="4:4">
      <c r="D628" s="1057"/>
    </row>
    <row r="629" spans="4:4">
      <c r="D629" s="1057"/>
    </row>
    <row r="630" spans="4:4">
      <c r="D630" s="1057"/>
    </row>
    <row r="631" spans="4:4">
      <c r="D631" s="1057"/>
    </row>
    <row r="632" spans="4:4">
      <c r="D632" s="1057"/>
    </row>
    <row r="633" spans="4:4">
      <c r="D633" s="1057"/>
    </row>
    <row r="634" spans="4:4">
      <c r="D634" s="1057"/>
    </row>
    <row r="635" spans="4:4">
      <c r="D635" s="1057"/>
    </row>
    <row r="636" spans="4:4">
      <c r="D636" s="1057"/>
    </row>
    <row r="637" spans="4:4">
      <c r="D637" s="1057"/>
    </row>
    <row r="638" spans="4:4">
      <c r="D638" s="1057"/>
    </row>
    <row r="639" spans="4:4">
      <c r="D639" s="1057"/>
    </row>
    <row r="640" spans="4:4">
      <c r="D640" s="1057"/>
    </row>
    <row r="641" spans="4:4">
      <c r="D641" s="1057"/>
    </row>
    <row r="642" spans="4:4">
      <c r="D642" s="1057"/>
    </row>
    <row r="643" spans="4:4">
      <c r="D643" s="1057"/>
    </row>
    <row r="644" spans="4:4">
      <c r="D644" s="1057"/>
    </row>
    <row r="645" spans="4:4">
      <c r="D645" s="1057"/>
    </row>
    <row r="646" spans="4:4">
      <c r="D646" s="1057"/>
    </row>
    <row r="647" spans="4:4">
      <c r="D647" s="1057"/>
    </row>
    <row r="648" spans="4:4">
      <c r="D648" s="1057"/>
    </row>
    <row r="649" spans="4:4">
      <c r="D649" s="1057"/>
    </row>
    <row r="650" spans="4:4">
      <c r="D650" s="1057"/>
    </row>
    <row r="651" spans="4:4">
      <c r="D651" s="1057"/>
    </row>
    <row r="652" spans="4:4">
      <c r="D652" s="1057"/>
    </row>
    <row r="653" spans="4:4">
      <c r="D653" s="1057"/>
    </row>
    <row r="654" spans="4:4">
      <c r="D654" s="1057"/>
    </row>
    <row r="655" spans="4:4">
      <c r="D655" s="1057"/>
    </row>
    <row r="656" spans="4:4">
      <c r="D656" s="1057"/>
    </row>
    <row r="657" spans="4:4">
      <c r="D657" s="1057"/>
    </row>
    <row r="658" spans="4:4">
      <c r="D658" s="1057"/>
    </row>
    <row r="659" spans="4:4">
      <c r="D659" s="1057"/>
    </row>
    <row r="660" spans="4:4">
      <c r="D660" s="1057"/>
    </row>
    <row r="661" spans="4:4">
      <c r="D661" s="1057"/>
    </row>
    <row r="662" spans="4:4">
      <c r="D662" s="1057"/>
    </row>
    <row r="663" spans="4:4">
      <c r="D663" s="1057"/>
    </row>
    <row r="664" spans="4:4">
      <c r="D664" s="1057"/>
    </row>
    <row r="665" spans="4:4">
      <c r="D665" s="1057"/>
    </row>
    <row r="666" spans="4:4">
      <c r="D666" s="1057"/>
    </row>
    <row r="667" spans="4:4">
      <c r="D667" s="1057"/>
    </row>
    <row r="668" spans="4:4">
      <c r="D668" s="1057"/>
    </row>
    <row r="669" spans="4:4">
      <c r="D669" s="1057"/>
    </row>
    <row r="670" spans="4:4">
      <c r="D670" s="1057"/>
    </row>
    <row r="671" spans="4:4">
      <c r="D671" s="1057"/>
    </row>
    <row r="672" spans="4:4">
      <c r="D672" s="1057"/>
    </row>
    <row r="673" spans="4:4">
      <c r="D673" s="1057"/>
    </row>
    <row r="674" spans="4:4">
      <c r="D674" s="1057"/>
    </row>
    <row r="675" spans="4:4">
      <c r="D675" s="1057"/>
    </row>
    <row r="676" spans="4:4">
      <c r="D676" s="1057"/>
    </row>
    <row r="677" spans="4:4">
      <c r="D677" s="1057"/>
    </row>
    <row r="678" spans="4:4">
      <c r="D678" s="1057"/>
    </row>
    <row r="679" spans="4:4">
      <c r="D679" s="1057"/>
    </row>
    <row r="680" spans="4:4">
      <c r="D680" s="1057"/>
    </row>
    <row r="681" spans="4:4">
      <c r="D681" s="1057"/>
    </row>
    <row r="682" spans="4:4">
      <c r="D682" s="1057"/>
    </row>
    <row r="683" spans="4:4">
      <c r="D683" s="1057"/>
    </row>
    <row r="684" spans="4:4">
      <c r="D684" s="1057"/>
    </row>
    <row r="685" spans="4:4">
      <c r="D685" s="1057"/>
    </row>
    <row r="686" spans="4:4">
      <c r="D686" s="1057"/>
    </row>
    <row r="687" spans="4:4">
      <c r="D687" s="1057"/>
    </row>
    <row r="688" spans="4:4">
      <c r="D688" s="1057"/>
    </row>
    <row r="689" spans="4:4">
      <c r="D689" s="1057"/>
    </row>
    <row r="690" spans="4:4">
      <c r="D690" s="1057"/>
    </row>
    <row r="691" spans="4:4">
      <c r="D691" s="1057"/>
    </row>
    <row r="692" spans="4:4">
      <c r="D692" s="1057"/>
    </row>
    <row r="693" spans="4:4">
      <c r="D693" s="1057"/>
    </row>
    <row r="694" spans="4:4">
      <c r="D694" s="1057"/>
    </row>
    <row r="695" spans="4:4">
      <c r="D695" s="1057"/>
    </row>
    <row r="696" spans="4:4">
      <c r="D696" s="1057"/>
    </row>
    <row r="697" spans="4:4">
      <c r="D697" s="1057"/>
    </row>
    <row r="698" spans="4:4">
      <c r="D698" s="1057"/>
    </row>
    <row r="699" spans="4:4">
      <c r="D699" s="1057"/>
    </row>
    <row r="700" spans="4:4">
      <c r="D700" s="1057"/>
    </row>
    <row r="701" spans="4:4">
      <c r="D701" s="1057"/>
    </row>
    <row r="702" spans="4:4">
      <c r="D702" s="1057"/>
    </row>
    <row r="703" spans="4:4">
      <c r="D703" s="1057"/>
    </row>
    <row r="704" spans="4:4">
      <c r="D704" s="1057"/>
    </row>
    <row r="705" spans="4:4">
      <c r="D705" s="1057"/>
    </row>
    <row r="706" spans="4:4">
      <c r="D706" s="1057"/>
    </row>
    <row r="707" spans="4:4">
      <c r="D707" s="1057"/>
    </row>
    <row r="708" spans="4:4">
      <c r="D708" s="1057"/>
    </row>
    <row r="709" spans="4:4">
      <c r="D709" s="1057"/>
    </row>
    <row r="710" spans="4:4">
      <c r="D710" s="1057"/>
    </row>
    <row r="711" spans="4:4">
      <c r="D711" s="1057"/>
    </row>
    <row r="712" spans="4:4">
      <c r="D712" s="1057"/>
    </row>
    <row r="713" spans="4:4">
      <c r="D713" s="1057"/>
    </row>
    <row r="714" spans="4:4">
      <c r="D714" s="1057"/>
    </row>
    <row r="715" spans="4:4">
      <c r="D715" s="1057"/>
    </row>
    <row r="716" spans="4:4">
      <c r="D716" s="1057"/>
    </row>
    <row r="717" spans="4:4">
      <c r="D717" s="1057"/>
    </row>
    <row r="718" spans="4:4">
      <c r="D718" s="1057"/>
    </row>
    <row r="719" spans="4:4">
      <c r="D719" s="1057"/>
    </row>
    <row r="720" spans="4:4">
      <c r="D720" s="1057"/>
    </row>
    <row r="721" spans="4:4">
      <c r="D721" s="1057"/>
    </row>
    <row r="722" spans="4:4">
      <c r="D722" s="1057"/>
    </row>
    <row r="723" spans="4:4">
      <c r="D723" s="1057"/>
    </row>
    <row r="724" spans="4:4">
      <c r="D724" s="1057"/>
    </row>
    <row r="725" spans="4:4">
      <c r="D725" s="1057"/>
    </row>
    <row r="726" spans="4:4">
      <c r="D726" s="1057"/>
    </row>
    <row r="727" spans="4:4">
      <c r="D727" s="1057"/>
    </row>
    <row r="728" spans="4:4">
      <c r="D728" s="1057"/>
    </row>
    <row r="729" spans="4:4">
      <c r="D729" s="1057"/>
    </row>
    <row r="730" spans="4:4">
      <c r="D730" s="1057"/>
    </row>
    <row r="731" spans="4:4">
      <c r="D731" s="1057"/>
    </row>
    <row r="732" spans="4:4">
      <c r="D732" s="1057"/>
    </row>
    <row r="733" spans="4:4">
      <c r="D733" s="1057"/>
    </row>
    <row r="734" spans="4:4">
      <c r="D734" s="1057"/>
    </row>
    <row r="735" spans="4:4">
      <c r="D735" s="1057"/>
    </row>
    <row r="736" spans="4:4">
      <c r="D736" s="1057"/>
    </row>
    <row r="737" spans="4:4">
      <c r="D737" s="1057"/>
    </row>
    <row r="738" spans="4:4">
      <c r="D738" s="1057"/>
    </row>
    <row r="739" spans="4:4">
      <c r="D739" s="1057"/>
    </row>
    <row r="740" spans="4:4">
      <c r="D740" s="1057"/>
    </row>
    <row r="741" spans="4:4">
      <c r="D741" s="1057"/>
    </row>
    <row r="742" spans="4:4">
      <c r="D742" s="1057"/>
    </row>
    <row r="743" spans="4:4">
      <c r="D743" s="1057"/>
    </row>
    <row r="744" spans="4:4">
      <c r="D744" s="1057"/>
    </row>
    <row r="745" spans="4:4">
      <c r="D745" s="1057"/>
    </row>
    <row r="746" spans="4:4">
      <c r="D746" s="1057"/>
    </row>
    <row r="747" spans="4:4">
      <c r="D747" s="1057"/>
    </row>
    <row r="748" spans="4:4">
      <c r="D748" s="1057"/>
    </row>
    <row r="749" spans="4:4">
      <c r="D749" s="1057"/>
    </row>
    <row r="750" spans="4:4">
      <c r="D750" s="1057"/>
    </row>
    <row r="751" spans="4:4">
      <c r="D751" s="1057"/>
    </row>
    <row r="752" spans="4:4">
      <c r="D752" s="1057"/>
    </row>
    <row r="753" spans="4:4">
      <c r="D753" s="1057"/>
    </row>
    <row r="754" spans="4:4">
      <c r="D754" s="1057"/>
    </row>
    <row r="755" spans="4:4">
      <c r="D755" s="1057"/>
    </row>
    <row r="756" spans="4:4">
      <c r="D756" s="1057"/>
    </row>
    <row r="757" spans="4:4">
      <c r="D757" s="1057"/>
    </row>
    <row r="758" spans="4:4">
      <c r="D758" s="1057"/>
    </row>
    <row r="759" spans="4:4">
      <c r="D759" s="1057"/>
    </row>
    <row r="760" spans="4:4">
      <c r="D760" s="1057"/>
    </row>
    <row r="761" spans="4:4">
      <c r="D761" s="1057"/>
    </row>
    <row r="762" spans="4:4">
      <c r="D762" s="1057"/>
    </row>
    <row r="763" spans="4:4">
      <c r="D763" s="1057"/>
    </row>
    <row r="764" spans="4:4">
      <c r="D764" s="1057"/>
    </row>
    <row r="765" spans="4:4">
      <c r="D765" s="1057"/>
    </row>
    <row r="766" spans="4:4">
      <c r="D766" s="1057"/>
    </row>
    <row r="767" spans="4:4">
      <c r="D767" s="1057"/>
    </row>
    <row r="768" spans="4:4">
      <c r="D768" s="1057"/>
    </row>
    <row r="769" spans="4:4">
      <c r="D769" s="1057"/>
    </row>
    <row r="770" spans="4:4">
      <c r="D770" s="1057"/>
    </row>
    <row r="771" spans="4:4">
      <c r="D771" s="1057"/>
    </row>
    <row r="772" spans="4:4">
      <c r="D772" s="1057"/>
    </row>
    <row r="773" spans="4:4">
      <c r="D773" s="1057"/>
    </row>
    <row r="774" spans="4:4">
      <c r="D774" s="1057"/>
    </row>
    <row r="775" spans="4:4">
      <c r="D775" s="1057"/>
    </row>
    <row r="776" spans="4:4">
      <c r="D776" s="1057"/>
    </row>
    <row r="777" spans="4:4">
      <c r="D777" s="1057"/>
    </row>
    <row r="778" spans="4:4">
      <c r="D778" s="1057"/>
    </row>
    <row r="779" spans="4:4">
      <c r="D779" s="1057"/>
    </row>
    <row r="780" spans="4:4">
      <c r="D780" s="1057"/>
    </row>
    <row r="781" spans="4:4">
      <c r="D781" s="1057"/>
    </row>
    <row r="782" spans="4:4">
      <c r="D782" s="1057"/>
    </row>
    <row r="783" spans="4:4">
      <c r="D783" s="1057"/>
    </row>
    <row r="784" spans="4:4">
      <c r="D784" s="1057"/>
    </row>
    <row r="785" spans="4:4">
      <c r="D785" s="1057"/>
    </row>
    <row r="786" spans="4:4">
      <c r="D786" s="1057"/>
    </row>
    <row r="787" spans="4:4">
      <c r="D787" s="1057"/>
    </row>
    <row r="788" spans="4:4">
      <c r="D788" s="1057"/>
    </row>
    <row r="789" spans="4:4">
      <c r="D789" s="1057"/>
    </row>
    <row r="790" spans="4:4">
      <c r="D790" s="1057"/>
    </row>
    <row r="791" spans="4:4">
      <c r="D791" s="1057"/>
    </row>
    <row r="792" spans="4:4">
      <c r="D792" s="1057"/>
    </row>
    <row r="793" spans="4:4">
      <c r="D793" s="1057"/>
    </row>
    <row r="794" spans="4:4">
      <c r="D794" s="1057"/>
    </row>
    <row r="795" spans="4:4">
      <c r="D795" s="1057"/>
    </row>
    <row r="796" spans="4:4">
      <c r="D796" s="1057"/>
    </row>
    <row r="797" spans="4:4">
      <c r="D797" s="1057"/>
    </row>
    <row r="798" spans="4:4">
      <c r="D798" s="1057"/>
    </row>
    <row r="799" spans="4:4">
      <c r="D799" s="1057"/>
    </row>
    <row r="800" spans="4:4">
      <c r="D800" s="1057"/>
    </row>
    <row r="801" spans="4:4">
      <c r="D801" s="1057"/>
    </row>
    <row r="802" spans="4:4">
      <c r="D802" s="1057"/>
    </row>
    <row r="803" spans="4:4">
      <c r="D803" s="1057"/>
    </row>
    <row r="804" spans="4:4">
      <c r="D804" s="1057"/>
    </row>
    <row r="805" spans="4:4">
      <c r="D805" s="1057"/>
    </row>
    <row r="806" spans="4:4">
      <c r="D806" s="1057"/>
    </row>
    <row r="807" spans="4:4">
      <c r="D807" s="1057"/>
    </row>
    <row r="808" spans="4:4">
      <c r="D808" s="1057"/>
    </row>
    <row r="809" spans="4:4">
      <c r="D809" s="1057"/>
    </row>
    <row r="810" spans="4:4">
      <c r="D810" s="1057"/>
    </row>
    <row r="811" spans="4:4">
      <c r="D811" s="1057"/>
    </row>
    <row r="812" spans="4:4">
      <c r="D812" s="1057"/>
    </row>
    <row r="813" spans="4:4">
      <c r="D813" s="1057"/>
    </row>
    <row r="814" spans="4:4">
      <c r="D814" s="1057"/>
    </row>
    <row r="815" spans="4:4">
      <c r="D815" s="1057"/>
    </row>
    <row r="816" spans="4:4">
      <c r="D816" s="1057"/>
    </row>
    <row r="817" spans="4:4">
      <c r="D817" s="1057"/>
    </row>
    <row r="818" spans="4:4">
      <c r="D818" s="1057"/>
    </row>
    <row r="819" spans="4:4">
      <c r="D819" s="1057"/>
    </row>
    <row r="820" spans="4:4">
      <c r="D820" s="1057"/>
    </row>
    <row r="821" spans="4:4">
      <c r="D821" s="1057"/>
    </row>
    <row r="822" spans="4:4">
      <c r="D822" s="1057"/>
    </row>
    <row r="823" spans="4:4">
      <c r="D823" s="1057"/>
    </row>
    <row r="824" spans="4:4">
      <c r="D824" s="1057"/>
    </row>
    <row r="825" spans="4:4">
      <c r="D825" s="1057"/>
    </row>
    <row r="826" spans="4:4">
      <c r="D826" s="1057"/>
    </row>
    <row r="827" spans="4:4">
      <c r="D827" s="1057"/>
    </row>
    <row r="828" spans="4:4">
      <c r="D828" s="1057"/>
    </row>
    <row r="829" spans="4:4">
      <c r="D829" s="1057"/>
    </row>
    <row r="830" spans="4:4">
      <c r="D830" s="1057"/>
    </row>
    <row r="831" spans="4:4">
      <c r="D831" s="1057"/>
    </row>
    <row r="832" spans="4:4">
      <c r="D832" s="1057"/>
    </row>
    <row r="833" spans="4:4">
      <c r="D833" s="1057"/>
    </row>
    <row r="834" spans="4:4">
      <c r="D834" s="1057"/>
    </row>
    <row r="835" spans="4:4">
      <c r="D835" s="1057"/>
    </row>
    <row r="836" spans="4:4">
      <c r="D836" s="1057"/>
    </row>
    <row r="837" spans="4:4">
      <c r="D837" s="1057"/>
    </row>
    <row r="838" spans="4:4">
      <c r="D838" s="1057"/>
    </row>
    <row r="839" spans="4:4">
      <c r="D839" s="1057"/>
    </row>
    <row r="840" spans="4:4">
      <c r="D840" s="1057"/>
    </row>
    <row r="841" spans="4:4">
      <c r="D841" s="1057"/>
    </row>
    <row r="842" spans="4:4">
      <c r="D842" s="1057"/>
    </row>
    <row r="843" spans="4:4">
      <c r="D843" s="1057"/>
    </row>
    <row r="844" spans="4:4">
      <c r="D844" s="1057"/>
    </row>
    <row r="845" spans="4:4">
      <c r="D845" s="1057"/>
    </row>
    <row r="846" spans="4:4">
      <c r="D846" s="1057"/>
    </row>
    <row r="847" spans="4:4">
      <c r="D847" s="1057"/>
    </row>
    <row r="848" spans="4:4">
      <c r="D848" s="1057"/>
    </row>
    <row r="849" spans="4:4">
      <c r="D849" s="1057"/>
    </row>
    <row r="850" spans="4:4">
      <c r="D850" s="1057"/>
    </row>
    <row r="851" spans="4:4">
      <c r="D851" s="1057"/>
    </row>
    <row r="852" spans="4:4">
      <c r="D852" s="1057"/>
    </row>
    <row r="853" spans="4:4">
      <c r="D853" s="1057"/>
    </row>
    <row r="854" spans="4:4">
      <c r="D854" s="1057"/>
    </row>
    <row r="855" spans="4:4">
      <c r="D855" s="1057"/>
    </row>
    <row r="856" spans="4:4">
      <c r="D856" s="1057"/>
    </row>
    <row r="857" spans="4:4">
      <c r="D857" s="1057"/>
    </row>
    <row r="858" spans="4:4">
      <c r="D858" s="1057"/>
    </row>
    <row r="859" spans="4:4">
      <c r="D859" s="1057"/>
    </row>
    <row r="860" spans="4:4">
      <c r="D860" s="1057"/>
    </row>
    <row r="861" spans="4:4">
      <c r="D861" s="1057"/>
    </row>
    <row r="862" spans="4:4">
      <c r="D862" s="1057"/>
    </row>
    <row r="863" spans="4:4">
      <c r="D863" s="1057"/>
    </row>
    <row r="864" spans="4:4">
      <c r="D864" s="1057"/>
    </row>
    <row r="865" spans="4:4">
      <c r="D865" s="1057"/>
    </row>
    <row r="866" spans="4:4">
      <c r="D866" s="1057"/>
    </row>
    <row r="867" spans="4:4">
      <c r="D867" s="1057"/>
    </row>
    <row r="868" spans="4:4">
      <c r="D868" s="1057"/>
    </row>
    <row r="869" spans="4:4">
      <c r="D869" s="1057"/>
    </row>
    <row r="870" spans="4:4">
      <c r="D870" s="1057"/>
    </row>
    <row r="871" spans="4:4">
      <c r="D871" s="1057"/>
    </row>
    <row r="872" spans="4:4">
      <c r="D872" s="1057"/>
    </row>
    <row r="873" spans="4:4">
      <c r="D873" s="1057"/>
    </row>
    <row r="874" spans="4:4">
      <c r="D874" s="1057"/>
    </row>
    <row r="875" spans="4:4">
      <c r="D875" s="1057"/>
    </row>
    <row r="876" spans="4:4">
      <c r="D876" s="1057"/>
    </row>
    <row r="877" spans="4:4">
      <c r="D877" s="1057"/>
    </row>
    <row r="878" spans="4:4">
      <c r="D878" s="1057"/>
    </row>
    <row r="879" spans="4:4">
      <c r="D879" s="1057"/>
    </row>
    <row r="880" spans="4:4">
      <c r="D880" s="1057"/>
    </row>
    <row r="881" spans="4:4">
      <c r="D881" s="1057"/>
    </row>
    <row r="882" spans="4:4">
      <c r="D882" s="1057"/>
    </row>
    <row r="883" spans="4:4">
      <c r="D883" s="1057"/>
    </row>
    <row r="884" spans="4:4">
      <c r="D884" s="1057"/>
    </row>
    <row r="885" spans="4:4">
      <c r="D885" s="1057"/>
    </row>
    <row r="886" spans="4:4">
      <c r="D886" s="1057"/>
    </row>
    <row r="887" spans="4:4">
      <c r="D887" s="1057"/>
    </row>
    <row r="888" spans="4:4">
      <c r="D888" s="1057"/>
    </row>
    <row r="889" spans="4:4">
      <c r="D889" s="1057"/>
    </row>
    <row r="890" spans="4:4">
      <c r="D890" s="1057"/>
    </row>
    <row r="891" spans="4:4">
      <c r="D891" s="1057"/>
    </row>
    <row r="892" spans="4:4">
      <c r="D892" s="1057"/>
    </row>
    <row r="893" spans="4:4">
      <c r="D893" s="1057"/>
    </row>
    <row r="894" spans="4:4">
      <c r="D894" s="1057"/>
    </row>
    <row r="895" spans="4:4">
      <c r="D895" s="1057"/>
    </row>
    <row r="896" spans="4:4">
      <c r="D896" s="1057"/>
    </row>
    <row r="897" spans="4:4">
      <c r="D897" s="1057"/>
    </row>
    <row r="898" spans="4:4">
      <c r="D898" s="1057"/>
    </row>
    <row r="899" spans="4:4">
      <c r="D899" s="1057"/>
    </row>
    <row r="900" spans="4:4">
      <c r="D900" s="1057"/>
    </row>
    <row r="901" spans="4:4">
      <c r="D901" s="1057"/>
    </row>
    <row r="902" spans="4:4">
      <c r="D902" s="1057"/>
    </row>
    <row r="903" spans="4:4">
      <c r="D903" s="1057"/>
    </row>
    <row r="904" spans="4:4">
      <c r="D904" s="1057"/>
    </row>
    <row r="905" spans="4:4">
      <c r="D905" s="1057"/>
    </row>
    <row r="906" spans="4:4">
      <c r="D906" s="1057"/>
    </row>
    <row r="907" spans="4:4">
      <c r="D907" s="1057"/>
    </row>
    <row r="908" spans="4:4">
      <c r="D908" s="1057"/>
    </row>
    <row r="909" spans="4:4">
      <c r="D909" s="1057"/>
    </row>
    <row r="910" spans="4:4">
      <c r="D910" s="1057"/>
    </row>
    <row r="911" spans="4:4">
      <c r="D911" s="1057"/>
    </row>
    <row r="912" spans="4:4">
      <c r="D912" s="1057"/>
    </row>
    <row r="913" spans="4:4">
      <c r="D913" s="1057"/>
    </row>
    <row r="914" spans="4:4">
      <c r="D914" s="1057"/>
    </row>
    <row r="915" spans="4:4">
      <c r="D915" s="1057"/>
    </row>
    <row r="916" spans="4:4">
      <c r="D916" s="1057"/>
    </row>
    <row r="917" spans="4:4">
      <c r="D917" s="1057"/>
    </row>
    <row r="918" spans="4:4">
      <c r="D918" s="1057"/>
    </row>
    <row r="919" spans="4:4">
      <c r="D919" s="1057"/>
    </row>
    <row r="920" spans="4:4">
      <c r="D920" s="1057"/>
    </row>
    <row r="921" spans="4:4">
      <c r="D921" s="1057"/>
    </row>
    <row r="922" spans="4:4">
      <c r="D922" s="1057"/>
    </row>
    <row r="923" spans="4:4">
      <c r="D923" s="1057"/>
    </row>
    <row r="924" spans="4:4">
      <c r="D924" s="1057"/>
    </row>
    <row r="925" spans="4:4">
      <c r="D925" s="1057"/>
    </row>
    <row r="926" spans="4:4">
      <c r="D926" s="1057"/>
    </row>
    <row r="927" spans="4:4">
      <c r="D927" s="1057"/>
    </row>
    <row r="928" spans="4:4">
      <c r="D928" s="1057"/>
    </row>
    <row r="929" spans="4:4">
      <c r="D929" s="1057"/>
    </row>
    <row r="930" spans="4:4">
      <c r="D930" s="1057"/>
    </row>
    <row r="931" spans="4:4">
      <c r="D931" s="1057"/>
    </row>
    <row r="932" spans="4:4">
      <c r="D932" s="1057"/>
    </row>
    <row r="933" spans="4:4">
      <c r="D933" s="1057"/>
    </row>
    <row r="934" spans="4:4">
      <c r="D934" s="1057"/>
    </row>
    <row r="935" spans="4:4">
      <c r="D935" s="1057"/>
    </row>
    <row r="936" spans="4:4">
      <c r="D936" s="1057"/>
    </row>
    <row r="937" spans="4:4">
      <c r="D937" s="1057"/>
    </row>
    <row r="938" spans="4:4">
      <c r="D938" s="1057"/>
    </row>
    <row r="939" spans="4:4">
      <c r="D939" s="1057"/>
    </row>
    <row r="940" spans="4:4">
      <c r="D940" s="1057"/>
    </row>
    <row r="941" spans="4:4">
      <c r="D941" s="1057"/>
    </row>
    <row r="942" spans="4:4">
      <c r="D942" s="1057"/>
    </row>
    <row r="943" spans="4:4">
      <c r="D943" s="1057"/>
    </row>
    <row r="944" spans="4:4">
      <c r="D944" s="1057"/>
    </row>
    <row r="945" spans="4:4">
      <c r="D945" s="1057"/>
    </row>
    <row r="946" spans="4:4">
      <c r="D946" s="1057"/>
    </row>
    <row r="947" spans="4:4">
      <c r="D947" s="1057"/>
    </row>
    <row r="948" spans="4:4">
      <c r="D948" s="1057"/>
    </row>
    <row r="949" spans="4:4">
      <c r="D949" s="1057"/>
    </row>
    <row r="950" spans="4:4">
      <c r="D950" s="1057"/>
    </row>
    <row r="951" spans="4:4">
      <c r="D951" s="1057"/>
    </row>
    <row r="952" spans="4:4">
      <c r="D952" s="1057"/>
    </row>
    <row r="953" spans="4:4">
      <c r="D953" s="1057"/>
    </row>
    <row r="954" spans="4:4">
      <c r="D954" s="1057"/>
    </row>
    <row r="955" spans="4:4">
      <c r="D955" s="1057"/>
    </row>
    <row r="956" spans="4:4">
      <c r="D956" s="1057"/>
    </row>
    <row r="957" spans="4:4">
      <c r="D957" s="1057"/>
    </row>
    <row r="958" spans="4:4">
      <c r="D958" s="1057"/>
    </row>
    <row r="959" spans="4:4">
      <c r="D959" s="1057"/>
    </row>
    <row r="960" spans="4:4">
      <c r="D960" s="1057"/>
    </row>
    <row r="961" spans="4:4">
      <c r="D961" s="1057"/>
    </row>
    <row r="962" spans="4:4">
      <c r="D962" s="1057"/>
    </row>
    <row r="963" spans="4:4">
      <c r="D963" s="1057"/>
    </row>
    <row r="964" spans="4:4">
      <c r="D964" s="1057"/>
    </row>
    <row r="965" spans="4:4">
      <c r="D965" s="1057"/>
    </row>
    <row r="966" spans="4:4">
      <c r="D966" s="1057"/>
    </row>
    <row r="967" spans="4:4">
      <c r="D967" s="1057"/>
    </row>
    <row r="968" spans="4:4">
      <c r="D968" s="1057"/>
    </row>
    <row r="969" spans="4:4">
      <c r="D969" s="1057"/>
    </row>
    <row r="970" spans="4:4">
      <c r="D970" s="1057"/>
    </row>
    <row r="971" spans="4:4">
      <c r="D971" s="1057"/>
    </row>
    <row r="972" spans="4:4">
      <c r="D972" s="1057"/>
    </row>
    <row r="973" spans="4:4">
      <c r="D973" s="1057"/>
    </row>
    <row r="974" spans="4:4">
      <c r="D974" s="1057"/>
    </row>
    <row r="975" spans="4:4">
      <c r="D975" s="1057"/>
    </row>
    <row r="976" spans="4:4">
      <c r="D976" s="1057"/>
    </row>
    <row r="977" spans="4:4">
      <c r="D977" s="1057"/>
    </row>
    <row r="978" spans="4:4">
      <c r="D978" s="1057"/>
    </row>
    <row r="979" spans="4:4">
      <c r="D979" s="1057"/>
    </row>
    <row r="980" spans="4:4">
      <c r="D980" s="1057"/>
    </row>
    <row r="981" spans="4:4">
      <c r="D981" s="1057"/>
    </row>
    <row r="982" spans="4:4">
      <c r="D982" s="1057"/>
    </row>
    <row r="983" spans="4:4">
      <c r="D983" s="1057"/>
    </row>
    <row r="984" spans="4:4">
      <c r="D984" s="1057"/>
    </row>
    <row r="985" spans="4:4">
      <c r="D985" s="1057"/>
    </row>
    <row r="986" spans="4:4">
      <c r="D986" s="1057"/>
    </row>
    <row r="987" spans="4:4">
      <c r="D987" s="1057"/>
    </row>
    <row r="988" spans="4:4">
      <c r="D988" s="1057"/>
    </row>
    <row r="989" spans="4:4">
      <c r="D989" s="1057"/>
    </row>
    <row r="990" spans="4:4">
      <c r="D990" s="1057"/>
    </row>
    <row r="991" spans="4:4">
      <c r="D991" s="1057"/>
    </row>
    <row r="992" spans="4:4">
      <c r="D992" s="1057"/>
    </row>
    <row r="993" spans="4:4">
      <c r="D993" s="1057"/>
    </row>
    <row r="994" spans="4:4">
      <c r="D994" s="1057"/>
    </row>
    <row r="995" spans="4:4">
      <c r="D995" s="1057"/>
    </row>
    <row r="996" spans="4:4">
      <c r="D996" s="1057"/>
    </row>
    <row r="997" spans="4:4">
      <c r="D997" s="1057"/>
    </row>
    <row r="998" spans="4:4">
      <c r="D998" s="1057"/>
    </row>
    <row r="999" spans="4:4">
      <c r="D999" s="1057"/>
    </row>
    <row r="1000" spans="4:4">
      <c r="D1000" s="1057"/>
    </row>
    <row r="1001" spans="4:4">
      <c r="D1001" s="1057"/>
    </row>
    <row r="1002" spans="4:4">
      <c r="D1002" s="1057"/>
    </row>
    <row r="1003" spans="4:4">
      <c r="D1003" s="1057"/>
    </row>
    <row r="1004" spans="4:4">
      <c r="D1004" s="1057"/>
    </row>
    <row r="1005" spans="4:4">
      <c r="D1005" s="1057"/>
    </row>
    <row r="1006" spans="4:4">
      <c r="D1006" s="1057"/>
    </row>
    <row r="1007" spans="4:4">
      <c r="D1007" s="1057"/>
    </row>
    <row r="1008" spans="4:4">
      <c r="D1008" s="1057"/>
    </row>
    <row r="1009" spans="4:4">
      <c r="D1009" s="1057"/>
    </row>
    <row r="1010" spans="4:4">
      <c r="D1010" s="1057"/>
    </row>
    <row r="1011" spans="4:4">
      <c r="D1011" s="1057"/>
    </row>
    <row r="1012" spans="4:4">
      <c r="D1012" s="1057"/>
    </row>
    <row r="1013" spans="4:4">
      <c r="D1013" s="1057"/>
    </row>
    <row r="1014" spans="4:4">
      <c r="D1014" s="1057"/>
    </row>
    <row r="1015" spans="4:4">
      <c r="D1015" s="1057"/>
    </row>
    <row r="1016" spans="4:4">
      <c r="D1016" s="1057"/>
    </row>
    <row r="1017" spans="4:4">
      <c r="D1017" s="1057"/>
    </row>
    <row r="1018" spans="4:4">
      <c r="D1018" s="1057"/>
    </row>
    <row r="1019" spans="4:4">
      <c r="D1019" s="1057"/>
    </row>
    <row r="1020" spans="4:4">
      <c r="D1020" s="1057"/>
    </row>
    <row r="1021" spans="4:4">
      <c r="D1021" s="1057"/>
    </row>
    <row r="1022" spans="4:4">
      <c r="D1022" s="1057"/>
    </row>
    <row r="1023" spans="4:4">
      <c r="D1023" s="1057"/>
    </row>
    <row r="1024" spans="4:4">
      <c r="D1024" s="1057"/>
    </row>
    <row r="1025" spans="4:4">
      <c r="D1025" s="1057"/>
    </row>
    <row r="1026" spans="4:4">
      <c r="D1026" s="1057"/>
    </row>
    <row r="1027" spans="4:4">
      <c r="D1027" s="1057"/>
    </row>
    <row r="1028" spans="4:4">
      <c r="D1028" s="1057"/>
    </row>
    <row r="1029" spans="4:4">
      <c r="D1029" s="1057"/>
    </row>
    <row r="1030" spans="4:4">
      <c r="D1030" s="1057"/>
    </row>
    <row r="1031" spans="4:4">
      <c r="D1031" s="1057"/>
    </row>
    <row r="1032" spans="4:4">
      <c r="D1032" s="1057"/>
    </row>
    <row r="1033" spans="4:4">
      <c r="D1033" s="1057"/>
    </row>
    <row r="1034" spans="4:4">
      <c r="D1034" s="1057"/>
    </row>
    <row r="1035" spans="4:4">
      <c r="D1035" s="1057"/>
    </row>
    <row r="1036" spans="4:4">
      <c r="D1036" s="1057"/>
    </row>
    <row r="1037" spans="4:4">
      <c r="D1037" s="1057"/>
    </row>
    <row r="1038" spans="4:4">
      <c r="D1038" s="1057"/>
    </row>
    <row r="1039" spans="4:4">
      <c r="D1039" s="1057"/>
    </row>
    <row r="1040" spans="4:4">
      <c r="D1040" s="1057"/>
    </row>
    <row r="1041" spans="4:4">
      <c r="D1041" s="1057"/>
    </row>
    <row r="1042" spans="4:4">
      <c r="D1042" s="1057"/>
    </row>
    <row r="1043" spans="4:4">
      <c r="D1043" s="1057"/>
    </row>
    <row r="1044" spans="4:4">
      <c r="D1044" s="1057"/>
    </row>
    <row r="1045" spans="4:4">
      <c r="D1045" s="1057"/>
    </row>
    <row r="1046" spans="4:4">
      <c r="D1046" s="1057"/>
    </row>
    <row r="1047" spans="4:4">
      <c r="D1047" s="1057"/>
    </row>
    <row r="1048" spans="4:4">
      <c r="D1048" s="1057"/>
    </row>
    <row r="1049" spans="4:4">
      <c r="D1049" s="1057"/>
    </row>
    <row r="1050" spans="4:4">
      <c r="D1050" s="1057"/>
    </row>
    <row r="1051" spans="4:4">
      <c r="D1051" s="1057"/>
    </row>
    <row r="1052" spans="4:4">
      <c r="D1052" s="1057"/>
    </row>
    <row r="1053" spans="4:4">
      <c r="D1053" s="1057"/>
    </row>
    <row r="1054" spans="4:4">
      <c r="D1054" s="1057"/>
    </row>
    <row r="1055" spans="4:4">
      <c r="D1055" s="1057"/>
    </row>
    <row r="1056" spans="4:4">
      <c r="D1056" s="1057"/>
    </row>
    <row r="1057" spans="4:4">
      <c r="D1057" s="1057"/>
    </row>
    <row r="1058" spans="4:4">
      <c r="D1058" s="1057"/>
    </row>
    <row r="1059" spans="4:4">
      <c r="D1059" s="1057"/>
    </row>
    <row r="1060" spans="4:4">
      <c r="D1060" s="1057"/>
    </row>
    <row r="1061" spans="4:4">
      <c r="D1061" s="1057"/>
    </row>
    <row r="1062" spans="4:4">
      <c r="D1062" s="1057"/>
    </row>
    <row r="1063" spans="4:4">
      <c r="D1063" s="1057"/>
    </row>
    <row r="1064" spans="4:4">
      <c r="D1064" s="1057"/>
    </row>
    <row r="1065" spans="4:4">
      <c r="D1065" s="1057"/>
    </row>
    <row r="1066" spans="4:4">
      <c r="D1066" s="1057"/>
    </row>
    <row r="1067" spans="4:4">
      <c r="D1067" s="1057"/>
    </row>
    <row r="1068" spans="4:4">
      <c r="D1068" s="1057"/>
    </row>
    <row r="1069" spans="4:4">
      <c r="D1069" s="1057"/>
    </row>
    <row r="1070" spans="4:4">
      <c r="D1070" s="1057"/>
    </row>
    <row r="1071" spans="4:4">
      <c r="D1071" s="1057"/>
    </row>
    <row r="1072" spans="4:4">
      <c r="D1072" s="1057"/>
    </row>
    <row r="1073" spans="4:4">
      <c r="D1073" s="1057"/>
    </row>
    <row r="1074" spans="4:4">
      <c r="D1074" s="1057"/>
    </row>
    <row r="1075" spans="4:4">
      <c r="D1075" s="1057"/>
    </row>
    <row r="1076" spans="4:4">
      <c r="D1076" s="1057"/>
    </row>
    <row r="1077" spans="4:4">
      <c r="D1077" s="1057"/>
    </row>
    <row r="1078" spans="4:4">
      <c r="D1078" s="1057"/>
    </row>
    <row r="1079" spans="4:4">
      <c r="D1079" s="1057"/>
    </row>
    <row r="1080" spans="4:4">
      <c r="D1080" s="1057"/>
    </row>
    <row r="1081" spans="4:4">
      <c r="D1081" s="1057"/>
    </row>
    <row r="1082" spans="4:4">
      <c r="D1082" s="1057"/>
    </row>
    <row r="1083" spans="4:4">
      <c r="D1083" s="1057"/>
    </row>
    <row r="1084" spans="4:4">
      <c r="D1084" s="1057"/>
    </row>
    <row r="1085" spans="4:4">
      <c r="D1085" s="1057"/>
    </row>
    <row r="1086" spans="4:4">
      <c r="D1086" s="1057"/>
    </row>
    <row r="1087" spans="4:4">
      <c r="D1087" s="1057"/>
    </row>
    <row r="1088" spans="4:4">
      <c r="D1088" s="1057"/>
    </row>
    <row r="1089" spans="4:4">
      <c r="D1089" s="1057"/>
    </row>
    <row r="1090" spans="4:4">
      <c r="D1090" s="1057"/>
    </row>
    <row r="1091" spans="4:4">
      <c r="D1091" s="1057"/>
    </row>
    <row r="1092" spans="4:4">
      <c r="D1092" s="1057"/>
    </row>
    <row r="1093" spans="4:4">
      <c r="D1093" s="1057"/>
    </row>
    <row r="1094" spans="4:4">
      <c r="D1094" s="1057"/>
    </row>
    <row r="1095" spans="4:4">
      <c r="D1095" s="1057"/>
    </row>
    <row r="1096" spans="4:4">
      <c r="D1096" s="1057"/>
    </row>
    <row r="1097" spans="4:4">
      <c r="D1097" s="1057"/>
    </row>
    <row r="1098" spans="4:4">
      <c r="D1098" s="1057"/>
    </row>
    <row r="1099" spans="4:4">
      <c r="D1099" s="1057"/>
    </row>
    <row r="1100" spans="4:4">
      <c r="D1100" s="1057"/>
    </row>
    <row r="1101" spans="4:4">
      <c r="D1101" s="1057"/>
    </row>
    <row r="1102" spans="4:4">
      <c r="D1102" s="1057"/>
    </row>
    <row r="1103" spans="4:4">
      <c r="D1103" s="1057"/>
    </row>
    <row r="1104" spans="4:4">
      <c r="D1104" s="1057"/>
    </row>
    <row r="1105" spans="4:4">
      <c r="D1105" s="1057"/>
    </row>
    <row r="1106" spans="4:4">
      <c r="D1106" s="1057"/>
    </row>
    <row r="1107" spans="4:4">
      <c r="D1107" s="1057"/>
    </row>
    <row r="1108" spans="4:4">
      <c r="D1108" s="1057"/>
    </row>
    <row r="1109" spans="4:4">
      <c r="D1109" s="1057"/>
    </row>
    <row r="1110" spans="4:4">
      <c r="D1110" s="1057"/>
    </row>
    <row r="1111" spans="4:4">
      <c r="D1111" s="1057"/>
    </row>
    <row r="1112" spans="4:4">
      <c r="D1112" s="1057"/>
    </row>
    <row r="1113" spans="4:4">
      <c r="D1113" s="1057"/>
    </row>
    <row r="1114" spans="4:4">
      <c r="D1114" s="1057"/>
    </row>
    <row r="1115" spans="4:4">
      <c r="D1115" s="1057"/>
    </row>
    <row r="1116" spans="4:4">
      <c r="D1116" s="1057"/>
    </row>
    <row r="1117" spans="4:4">
      <c r="D1117" s="1057"/>
    </row>
    <row r="1118" spans="4:4">
      <c r="D1118" s="1057"/>
    </row>
    <row r="1119" spans="4:4">
      <c r="D1119" s="1057"/>
    </row>
    <row r="1120" spans="4:4">
      <c r="D1120" s="1057"/>
    </row>
    <row r="1121" spans="4:4">
      <c r="D1121" s="1057"/>
    </row>
    <row r="1122" spans="4:4">
      <c r="D1122" s="1057"/>
    </row>
    <row r="1123" spans="4:4">
      <c r="D1123" s="1057"/>
    </row>
    <row r="1124" spans="4:4">
      <c r="D1124" s="1057"/>
    </row>
    <row r="1125" spans="4:4">
      <c r="D1125" s="1057"/>
    </row>
    <row r="1126" spans="4:4">
      <c r="D1126" s="1057"/>
    </row>
    <row r="1127" spans="4:4">
      <c r="D1127" s="1057"/>
    </row>
    <row r="1128" spans="4:4">
      <c r="D1128" s="1057"/>
    </row>
    <row r="1129" spans="4:4">
      <c r="D1129" s="1057"/>
    </row>
    <row r="1130" spans="4:4">
      <c r="D1130" s="1057"/>
    </row>
    <row r="1131" spans="4:4">
      <c r="D1131" s="1057"/>
    </row>
    <row r="1132" spans="4:4">
      <c r="D1132" s="1057"/>
    </row>
    <row r="1133" spans="4:4">
      <c r="D1133" s="1057"/>
    </row>
    <row r="1134" spans="4:4">
      <c r="D1134" s="1057"/>
    </row>
    <row r="1135" spans="4:4">
      <c r="D1135" s="1057"/>
    </row>
    <row r="1136" spans="4:4">
      <c r="D1136" s="1057"/>
    </row>
    <row r="1137" spans="4:4">
      <c r="D1137" s="1057"/>
    </row>
    <row r="1138" spans="4:4">
      <c r="D1138" s="1057"/>
    </row>
    <row r="1139" spans="4:4">
      <c r="D1139" s="1057"/>
    </row>
    <row r="1140" spans="4:4">
      <c r="D1140" s="1057"/>
    </row>
    <row r="1141" spans="4:4">
      <c r="D1141" s="1057"/>
    </row>
    <row r="1142" spans="4:4">
      <c r="D1142" s="1057"/>
    </row>
    <row r="1143" spans="4:4">
      <c r="D1143" s="1057"/>
    </row>
    <row r="1144" spans="4:4">
      <c r="D1144" s="1057"/>
    </row>
    <row r="1145" spans="4:4">
      <c r="D1145" s="1057"/>
    </row>
    <row r="1146" spans="4:4">
      <c r="D1146" s="1057"/>
    </row>
    <row r="1147" spans="4:4">
      <c r="D1147" s="1057"/>
    </row>
    <row r="1148" spans="4:4">
      <c r="D1148" s="1057"/>
    </row>
    <row r="1149" spans="4:4">
      <c r="D1149" s="1057"/>
    </row>
    <row r="1150" spans="4:4">
      <c r="D1150" s="1057"/>
    </row>
    <row r="1151" spans="4:4">
      <c r="D1151" s="1057"/>
    </row>
    <row r="1152" spans="4:4">
      <c r="D1152" s="1057"/>
    </row>
    <row r="1153" spans="4:4">
      <c r="D1153" s="1057"/>
    </row>
    <row r="1154" spans="4:4">
      <c r="D1154" s="1057"/>
    </row>
    <row r="1155" spans="4:4">
      <c r="D1155" s="1057"/>
    </row>
    <row r="1156" spans="4:4">
      <c r="D1156" s="1057"/>
    </row>
    <row r="1157" spans="4:4">
      <c r="D1157" s="1057"/>
    </row>
    <row r="1158" spans="4:4">
      <c r="D1158" s="1057"/>
    </row>
    <row r="1159" spans="4:4">
      <c r="D1159" s="1057"/>
    </row>
    <row r="1160" spans="4:4">
      <c r="D1160" s="1057"/>
    </row>
    <row r="1161" spans="4:4">
      <c r="D1161" s="1057"/>
    </row>
    <row r="1162" spans="4:4">
      <c r="D1162" s="1057"/>
    </row>
    <row r="1163" spans="4:4">
      <c r="D1163" s="1057"/>
    </row>
    <row r="1164" spans="4:4">
      <c r="D1164" s="1057"/>
    </row>
    <row r="1165" spans="4:4">
      <c r="D1165" s="1057"/>
    </row>
    <row r="1166" spans="4:4">
      <c r="D1166" s="1057"/>
    </row>
    <row r="1167" spans="4:4">
      <c r="D1167" s="1057"/>
    </row>
    <row r="1168" spans="4:4">
      <c r="D1168" s="1057"/>
    </row>
    <row r="1169" spans="4:4">
      <c r="D1169" s="1057"/>
    </row>
    <row r="1170" spans="4:4">
      <c r="D1170" s="1057"/>
    </row>
    <row r="1171" spans="4:4">
      <c r="D1171" s="1057"/>
    </row>
    <row r="1172" spans="4:4">
      <c r="D1172" s="1057"/>
    </row>
    <row r="1173" spans="4:4">
      <c r="D1173" s="1057"/>
    </row>
    <row r="1174" spans="4:4">
      <c r="D1174" s="1057"/>
    </row>
    <row r="1175" spans="4:4">
      <c r="D1175" s="1057"/>
    </row>
    <row r="1176" spans="4:4">
      <c r="D1176" s="1057"/>
    </row>
    <row r="1177" spans="4:4">
      <c r="D1177" s="1057"/>
    </row>
    <row r="1178" spans="4:4">
      <c r="D1178" s="1057"/>
    </row>
    <row r="1179" spans="4:4">
      <c r="D1179" s="1057"/>
    </row>
    <row r="1180" spans="4:4">
      <c r="D1180" s="1057"/>
    </row>
    <row r="1181" spans="4:4">
      <c r="D1181" s="1057"/>
    </row>
    <row r="1182" spans="4:4">
      <c r="D1182" s="1057"/>
    </row>
    <row r="1183" spans="4:4">
      <c r="D1183" s="1057"/>
    </row>
    <row r="1184" spans="4:4">
      <c r="D1184" s="1057"/>
    </row>
    <row r="1185" spans="4:4">
      <c r="D1185" s="1057"/>
    </row>
    <row r="1186" spans="4:4">
      <c r="D1186" s="1057"/>
    </row>
    <row r="1187" spans="4:4">
      <c r="D1187" s="1057"/>
    </row>
    <row r="1188" spans="4:4">
      <c r="D1188" s="1057"/>
    </row>
    <row r="1189" spans="4:4">
      <c r="D1189" s="1057"/>
    </row>
    <row r="1190" spans="4:4">
      <c r="D1190" s="1057"/>
    </row>
    <row r="1191" spans="4:4">
      <c r="D1191" s="1057"/>
    </row>
    <row r="1192" spans="4:4">
      <c r="D1192" s="1057"/>
    </row>
    <row r="1193" spans="4:4">
      <c r="D1193" s="1057"/>
    </row>
    <row r="1194" spans="4:4">
      <c r="D1194" s="1057"/>
    </row>
    <row r="1195" spans="4:4">
      <c r="D1195" s="1057"/>
    </row>
    <row r="1196" spans="4:4">
      <c r="D1196" s="1057"/>
    </row>
    <row r="1197" spans="4:4">
      <c r="D1197" s="1057"/>
    </row>
    <row r="1198" spans="4:4">
      <c r="D1198" s="1057"/>
    </row>
    <row r="1199" spans="4:4">
      <c r="D1199" s="1057"/>
    </row>
    <row r="1200" spans="4:4">
      <c r="D1200" s="1057"/>
    </row>
    <row r="1201" spans="4:4">
      <c r="D1201" s="1057"/>
    </row>
    <row r="1202" spans="4:4">
      <c r="D1202" s="1057"/>
    </row>
    <row r="1203" spans="4:4">
      <c r="D1203" s="1057"/>
    </row>
    <row r="1204" spans="4:4">
      <c r="D1204" s="1057"/>
    </row>
    <row r="1205" spans="4:4">
      <c r="D1205" s="1057"/>
    </row>
    <row r="1206" spans="4:4">
      <c r="D1206" s="1057"/>
    </row>
    <row r="1207" spans="4:4">
      <c r="D1207" s="1057"/>
    </row>
    <row r="1208" spans="4:4">
      <c r="D1208" s="1057"/>
    </row>
    <row r="1209" spans="4:4">
      <c r="D1209" s="1057"/>
    </row>
    <row r="1210" spans="4:4">
      <c r="D1210" s="1057"/>
    </row>
    <row r="1211" spans="4:4">
      <c r="D1211" s="1057"/>
    </row>
    <row r="1212" spans="4:4">
      <c r="D1212" s="1057"/>
    </row>
    <row r="1213" spans="4:4">
      <c r="D1213" s="1057"/>
    </row>
    <row r="1214" spans="4:4">
      <c r="D1214" s="1057"/>
    </row>
    <row r="1215" spans="4:4">
      <c r="D1215" s="1057"/>
    </row>
    <row r="1216" spans="4:4">
      <c r="D1216" s="1057"/>
    </row>
    <row r="1217" spans="4:4">
      <c r="D1217" s="1057"/>
    </row>
    <row r="1218" spans="4:4">
      <c r="D1218" s="1057"/>
    </row>
    <row r="1219" spans="4:4">
      <c r="D1219" s="1057"/>
    </row>
    <row r="1220" spans="4:4">
      <c r="D1220" s="1057"/>
    </row>
    <row r="1221" spans="4:4">
      <c r="D1221" s="1057"/>
    </row>
    <row r="1222" spans="4:4">
      <c r="D1222" s="1057"/>
    </row>
    <row r="1223" spans="4:4">
      <c r="D1223" s="1057"/>
    </row>
    <row r="1224" spans="4:4">
      <c r="D1224" s="1057"/>
    </row>
    <row r="1225" spans="4:4">
      <c r="D1225" s="1057"/>
    </row>
    <row r="1226" spans="4:4">
      <c r="D1226" s="1057"/>
    </row>
    <row r="1227" spans="4:4">
      <c r="D1227" s="1057"/>
    </row>
    <row r="1228" spans="4:4">
      <c r="D1228" s="1057"/>
    </row>
    <row r="1229" spans="4:4">
      <c r="D1229" s="1057"/>
    </row>
    <row r="1230" spans="4:4">
      <c r="D1230" s="1057"/>
    </row>
    <row r="1231" spans="4:4">
      <c r="D1231" s="1057"/>
    </row>
    <row r="1232" spans="4:4">
      <c r="D1232" s="1057"/>
    </row>
    <row r="1233" spans="4:4">
      <c r="D1233" s="1057"/>
    </row>
    <row r="1234" spans="4:4">
      <c r="D1234" s="1057"/>
    </row>
    <row r="1235" spans="4:4">
      <c r="D1235" s="1057"/>
    </row>
    <row r="1236" spans="4:4">
      <c r="D1236" s="1057"/>
    </row>
    <row r="1237" spans="4:4">
      <c r="D1237" s="1057"/>
    </row>
    <row r="1238" spans="4:4">
      <c r="D1238" s="1057"/>
    </row>
    <row r="1239" spans="4:4">
      <c r="D1239" s="1057"/>
    </row>
    <row r="1240" spans="4:4">
      <c r="D1240" s="1057"/>
    </row>
    <row r="1241" spans="4:4">
      <c r="D1241" s="1057"/>
    </row>
    <row r="1242" spans="4:4">
      <c r="D1242" s="1057"/>
    </row>
    <row r="1243" spans="4:4">
      <c r="D1243" s="1057"/>
    </row>
    <row r="1244" spans="4:4">
      <c r="D1244" s="1057"/>
    </row>
    <row r="1245" spans="4:4">
      <c r="D1245" s="1057"/>
    </row>
    <row r="1246" spans="4:4">
      <c r="D1246" s="1057"/>
    </row>
    <row r="1247" spans="4:4">
      <c r="D1247" s="1057"/>
    </row>
    <row r="1248" spans="4:4">
      <c r="D1248" s="1057"/>
    </row>
    <row r="1249" spans="4:4">
      <c r="D1249" s="1057"/>
    </row>
    <row r="1250" spans="4:4">
      <c r="D1250" s="1057"/>
    </row>
    <row r="1251" spans="4:4">
      <c r="D1251" s="1057"/>
    </row>
    <row r="1252" spans="4:4">
      <c r="D1252" s="1057"/>
    </row>
    <row r="1253" spans="4:4">
      <c r="D1253" s="1057"/>
    </row>
    <row r="1254" spans="4:4">
      <c r="D1254" s="1057"/>
    </row>
    <row r="1255" spans="4:4">
      <c r="D1255" s="1057"/>
    </row>
    <row r="1256" spans="4:4">
      <c r="D1256" s="1057"/>
    </row>
    <row r="1257" spans="4:4">
      <c r="D1257" s="1057"/>
    </row>
    <row r="1258" spans="4:4">
      <c r="D1258" s="1057"/>
    </row>
    <row r="1259" spans="4:4">
      <c r="D1259" s="1057"/>
    </row>
    <row r="1260" spans="4:4">
      <c r="D1260" s="1057"/>
    </row>
    <row r="1261" spans="4:4">
      <c r="D1261" s="1057"/>
    </row>
    <row r="1262" spans="4:4">
      <c r="D1262" s="1057"/>
    </row>
    <row r="1263" spans="4:4">
      <c r="D1263" s="1057"/>
    </row>
    <row r="1264" spans="4:4">
      <c r="D1264" s="1057"/>
    </row>
    <row r="1265" spans="4:4">
      <c r="D1265" s="1057"/>
    </row>
    <row r="1266" spans="4:4">
      <c r="D1266" s="1057"/>
    </row>
    <row r="1267" spans="4:4">
      <c r="D1267" s="1057"/>
    </row>
    <row r="1268" spans="4:4">
      <c r="D1268" s="1057"/>
    </row>
    <row r="1269" spans="4:4">
      <c r="D1269" s="1057"/>
    </row>
    <row r="1270" spans="4:4">
      <c r="D1270" s="1057"/>
    </row>
    <row r="1271" spans="4:4">
      <c r="D1271" s="1057"/>
    </row>
    <row r="1272" spans="4:4">
      <c r="D1272" s="1057"/>
    </row>
    <row r="1273" spans="4:4">
      <c r="D1273" s="1057"/>
    </row>
    <row r="1274" spans="4:4">
      <c r="D1274" s="1057"/>
    </row>
    <row r="1275" spans="4:4">
      <c r="D1275" s="1057"/>
    </row>
    <row r="1276" spans="4:4">
      <c r="D1276" s="1057"/>
    </row>
    <row r="1277" spans="4:4">
      <c r="D1277" s="1057"/>
    </row>
    <row r="1278" spans="4:4">
      <c r="D1278" s="1057"/>
    </row>
    <row r="1279" spans="4:4">
      <c r="D1279" s="1057"/>
    </row>
    <row r="1280" spans="4:4">
      <c r="D1280" s="1057"/>
    </row>
    <row r="1281" spans="4:4">
      <c r="D1281" s="1057"/>
    </row>
    <row r="1282" spans="4:4">
      <c r="D1282" s="1057"/>
    </row>
    <row r="1283" spans="4:4">
      <c r="D1283" s="1057"/>
    </row>
    <row r="1284" spans="4:4">
      <c r="D1284" s="1057"/>
    </row>
    <row r="1285" spans="4:4">
      <c r="D1285" s="1057"/>
    </row>
    <row r="1286" spans="4:4">
      <c r="D1286" s="1057"/>
    </row>
    <row r="1287" spans="4:4">
      <c r="D1287" s="1057"/>
    </row>
    <row r="1288" spans="4:4">
      <c r="D1288" s="1057"/>
    </row>
    <row r="1289" spans="4:4">
      <c r="D1289" s="1057"/>
    </row>
    <row r="1290" spans="4:4">
      <c r="D1290" s="1057"/>
    </row>
    <row r="1291" spans="4:4">
      <c r="D1291" s="1057"/>
    </row>
    <row r="1292" spans="4:4">
      <c r="D1292" s="1057"/>
    </row>
    <row r="1293" spans="4:4">
      <c r="D1293" s="1057"/>
    </row>
    <row r="1294" spans="4:4">
      <c r="D1294" s="1057"/>
    </row>
    <row r="1295" spans="4:4">
      <c r="D1295" s="1057"/>
    </row>
    <row r="1296" spans="4:4">
      <c r="D1296" s="1057"/>
    </row>
    <row r="1297" spans="4:4">
      <c r="D1297" s="1057"/>
    </row>
    <row r="1298" spans="4:4">
      <c r="D1298" s="1057"/>
    </row>
    <row r="1299" spans="4:4">
      <c r="D1299" s="1057"/>
    </row>
    <row r="1300" spans="4:4">
      <c r="D1300" s="1057"/>
    </row>
    <row r="1301" spans="4:4">
      <c r="D1301" s="1057"/>
    </row>
    <row r="1302" spans="4:4">
      <c r="D1302" s="1057"/>
    </row>
    <row r="1303" spans="4:4">
      <c r="D1303" s="1057"/>
    </row>
    <row r="1304" spans="4:4">
      <c r="D1304" s="1057"/>
    </row>
    <row r="1305" spans="4:4">
      <c r="D1305" s="1057"/>
    </row>
    <row r="1306" spans="4:4">
      <c r="D1306" s="1057"/>
    </row>
    <row r="1307" spans="4:4">
      <c r="D1307" s="1057"/>
    </row>
    <row r="1308" spans="4:4">
      <c r="D1308" s="1057"/>
    </row>
    <row r="1309" spans="4:4">
      <c r="D1309" s="1057"/>
    </row>
    <row r="1310" spans="4:4">
      <c r="D1310" s="1057"/>
    </row>
    <row r="1311" spans="4:4">
      <c r="D1311" s="1057"/>
    </row>
    <row r="1312" spans="4:4">
      <c r="D1312" s="1057"/>
    </row>
    <row r="1313" spans="4:4">
      <c r="D1313" s="1057"/>
    </row>
    <row r="1314" spans="4:4">
      <c r="D1314" s="1057"/>
    </row>
    <row r="1315" spans="4:4">
      <c r="D1315" s="1057"/>
    </row>
    <row r="1316" spans="4:4">
      <c r="D1316" s="1057"/>
    </row>
    <row r="1317" spans="4:4">
      <c r="D1317" s="1057"/>
    </row>
    <row r="1318" spans="4:4">
      <c r="D1318" s="1057"/>
    </row>
    <row r="1319" spans="4:4">
      <c r="D1319" s="1057"/>
    </row>
    <row r="1320" spans="4:4">
      <c r="D1320" s="1057"/>
    </row>
    <row r="1321" spans="4:4">
      <c r="D1321" s="1057"/>
    </row>
    <row r="1322" spans="4:4">
      <c r="D1322" s="1057"/>
    </row>
    <row r="1323" spans="4:4">
      <c r="D1323" s="1057"/>
    </row>
    <row r="1324" spans="4:4">
      <c r="D1324" s="1057"/>
    </row>
    <row r="1325" spans="4:4">
      <c r="D1325" s="1057"/>
    </row>
    <row r="1326" spans="4:4">
      <c r="D1326" s="1057"/>
    </row>
    <row r="1327" spans="4:4">
      <c r="D1327" s="1057"/>
    </row>
    <row r="1328" spans="4:4">
      <c r="D1328" s="1057"/>
    </row>
    <row r="1329" spans="4:4">
      <c r="D1329" s="1057"/>
    </row>
    <row r="1330" spans="4:4">
      <c r="D1330" s="1057"/>
    </row>
    <row r="1331" spans="4:4">
      <c r="D1331" s="1057"/>
    </row>
    <row r="1332" spans="4:4">
      <c r="D1332" s="1057"/>
    </row>
    <row r="1333" spans="4:4">
      <c r="D1333" s="1057"/>
    </row>
    <row r="1334" spans="4:4">
      <c r="D1334" s="1057"/>
    </row>
    <row r="1335" spans="4:4">
      <c r="D1335" s="1057"/>
    </row>
    <row r="1336" spans="4:4">
      <c r="D1336" s="1057"/>
    </row>
    <row r="1337" spans="4:4">
      <c r="D1337" s="1057"/>
    </row>
    <row r="1338" spans="4:4">
      <c r="D1338" s="1057"/>
    </row>
    <row r="1339" spans="4:4">
      <c r="D1339" s="1057"/>
    </row>
    <row r="1340" spans="4:4">
      <c r="D1340" s="1057"/>
    </row>
    <row r="1341" spans="4:4">
      <c r="D1341" s="1057"/>
    </row>
    <row r="1342" spans="4:4">
      <c r="D1342" s="1057"/>
    </row>
    <row r="1343" spans="4:4">
      <c r="D1343" s="1057"/>
    </row>
    <row r="1344" spans="4:4">
      <c r="D1344" s="1057"/>
    </row>
    <row r="1345" spans="4:4">
      <c r="D1345" s="1057"/>
    </row>
    <row r="1346" spans="4:4">
      <c r="D1346" s="1057"/>
    </row>
    <row r="1347" spans="4:4">
      <c r="D1347" s="1057"/>
    </row>
    <row r="1348" spans="4:4">
      <c r="D1348" s="1057"/>
    </row>
    <row r="1349" spans="4:4">
      <c r="D1349" s="1057"/>
    </row>
    <row r="1350" spans="4:4">
      <c r="D1350" s="1057"/>
    </row>
    <row r="1351" spans="4:4">
      <c r="D1351" s="1057"/>
    </row>
    <row r="1352" spans="4:4">
      <c r="D1352" s="1057"/>
    </row>
    <row r="1353" spans="4:4">
      <c r="D1353" s="1057"/>
    </row>
    <row r="1354" spans="4:4">
      <c r="D1354" s="1057"/>
    </row>
    <row r="1355" spans="4:4">
      <c r="D1355" s="1057"/>
    </row>
    <row r="1356" spans="4:4">
      <c r="D1356" s="1057"/>
    </row>
    <row r="1357" spans="4:4">
      <c r="D1357" s="1057"/>
    </row>
    <row r="1358" spans="4:4">
      <c r="D1358" s="1057"/>
    </row>
    <row r="1359" spans="4:4">
      <c r="D1359" s="1057"/>
    </row>
    <row r="1360" spans="4:4">
      <c r="D1360" s="1057"/>
    </row>
    <row r="1361" spans="4:4">
      <c r="D1361" s="1057"/>
    </row>
    <row r="1362" spans="4:4">
      <c r="D1362" s="1057"/>
    </row>
    <row r="1363" spans="4:4">
      <c r="D1363" s="1057"/>
    </row>
    <row r="1364" spans="4:4">
      <c r="D1364" s="1057"/>
    </row>
    <row r="1365" spans="4:4">
      <c r="D1365" s="1057"/>
    </row>
    <row r="1366" spans="4:4">
      <c r="D1366" s="1057"/>
    </row>
    <row r="1367" spans="4:4">
      <c r="D1367" s="1057"/>
    </row>
    <row r="1368" spans="4:4">
      <c r="D1368" s="1057"/>
    </row>
    <row r="1369" spans="4:4">
      <c r="D1369" s="1057"/>
    </row>
    <row r="1370" spans="4:4">
      <c r="D1370" s="1057"/>
    </row>
    <row r="1371" spans="4:4">
      <c r="D1371" s="1057"/>
    </row>
    <row r="1372" spans="4:4">
      <c r="D1372" s="1057"/>
    </row>
    <row r="1373" spans="4:4">
      <c r="D1373" s="1057"/>
    </row>
    <row r="1374" spans="4:4">
      <c r="D1374" s="1057"/>
    </row>
    <row r="1375" spans="4:4">
      <c r="D1375" s="1057"/>
    </row>
    <row r="1376" spans="4:4">
      <c r="D1376" s="1057"/>
    </row>
    <row r="1377" spans="4:4">
      <c r="D1377" s="1057"/>
    </row>
    <row r="1378" spans="4:4">
      <c r="D1378" s="1057"/>
    </row>
    <row r="1379" spans="4:4">
      <c r="D1379" s="1057"/>
    </row>
    <row r="1380" spans="4:4">
      <c r="D1380" s="1057"/>
    </row>
    <row r="1381" spans="4:4">
      <c r="D1381" s="1057"/>
    </row>
    <row r="1382" spans="4:4">
      <c r="D1382" s="1057"/>
    </row>
    <row r="1383" spans="4:4">
      <c r="D1383" s="1057"/>
    </row>
    <row r="1384" spans="4:4">
      <c r="D1384" s="1057"/>
    </row>
    <row r="1385" spans="4:4">
      <c r="D1385" s="1057"/>
    </row>
    <row r="1386" spans="4:4">
      <c r="D1386" s="1057"/>
    </row>
    <row r="1387" spans="4:4">
      <c r="D1387" s="1057"/>
    </row>
    <row r="1388" spans="4:4">
      <c r="D1388" s="1057"/>
    </row>
    <row r="1389" spans="4:4">
      <c r="D1389" s="1057"/>
    </row>
    <row r="1390" spans="4:4">
      <c r="D1390" s="1057"/>
    </row>
    <row r="1391" spans="4:4">
      <c r="D1391" s="1057"/>
    </row>
    <row r="1392" spans="4:4">
      <c r="D1392" s="1057"/>
    </row>
    <row r="1393" spans="4:4">
      <c r="D1393" s="1057"/>
    </row>
    <row r="1394" spans="4:4">
      <c r="D1394" s="1057"/>
    </row>
    <row r="1395" spans="4:4">
      <c r="D1395" s="1057"/>
    </row>
    <row r="1396" spans="4:4">
      <c r="D1396" s="1057"/>
    </row>
    <row r="1397" spans="4:4">
      <c r="D1397" s="1057"/>
    </row>
    <row r="1398" spans="4:4">
      <c r="D1398" s="1057"/>
    </row>
    <row r="1399" spans="4:4">
      <c r="D1399" s="1057"/>
    </row>
    <row r="1400" spans="4:4">
      <c r="D1400" s="1057"/>
    </row>
    <row r="1401" spans="4:4">
      <c r="D1401" s="1057"/>
    </row>
    <row r="1402" spans="4:4">
      <c r="D1402" s="1057"/>
    </row>
    <row r="1403" spans="4:4">
      <c r="D1403" s="1057"/>
    </row>
    <row r="1404" spans="4:4">
      <c r="D1404" s="1057"/>
    </row>
    <row r="1405" spans="4:4">
      <c r="D1405" s="1057"/>
    </row>
    <row r="1406" spans="4:4">
      <c r="D1406" s="1057"/>
    </row>
    <row r="1407" spans="4:4">
      <c r="D1407" s="1057"/>
    </row>
    <row r="1408" spans="4:4">
      <c r="D1408" s="1057"/>
    </row>
    <row r="1409" spans="4:4">
      <c r="D1409" s="1057"/>
    </row>
    <row r="1410" spans="4:4">
      <c r="D1410" s="1057"/>
    </row>
    <row r="1411" spans="4:4">
      <c r="D1411" s="1057"/>
    </row>
    <row r="1412" spans="4:4">
      <c r="D1412" s="1057"/>
    </row>
    <row r="1413" spans="4:4">
      <c r="D1413" s="1057"/>
    </row>
    <row r="1414" spans="4:4">
      <c r="D1414" s="1057"/>
    </row>
    <row r="1415" spans="4:4">
      <c r="D1415" s="1057"/>
    </row>
    <row r="1416" spans="4:4">
      <c r="D1416" s="1057"/>
    </row>
    <row r="1417" spans="4:4">
      <c r="D1417" s="1057"/>
    </row>
    <row r="1418" spans="4:4">
      <c r="D1418" s="1057"/>
    </row>
    <row r="1419" spans="4:4">
      <c r="D1419" s="1057"/>
    </row>
    <row r="1420" spans="4:4">
      <c r="D1420" s="1057"/>
    </row>
    <row r="1421" spans="4:4">
      <c r="D1421" s="1057"/>
    </row>
    <row r="1422" spans="4:4">
      <c r="D1422" s="1057"/>
    </row>
    <row r="1423" spans="4:4">
      <c r="D1423" s="1057"/>
    </row>
    <row r="1424" spans="4:4">
      <c r="D1424" s="1057"/>
    </row>
    <row r="1425" spans="4:4">
      <c r="D1425" s="1057"/>
    </row>
    <row r="1426" spans="4:4">
      <c r="D1426" s="1057"/>
    </row>
    <row r="1427" spans="4:4">
      <c r="D1427" s="1057"/>
    </row>
    <row r="1428" spans="4:4">
      <c r="D1428" s="1057"/>
    </row>
    <row r="1429" spans="4:4">
      <c r="D1429" s="1057"/>
    </row>
    <row r="1430" spans="4:4">
      <c r="D1430" s="1057"/>
    </row>
    <row r="1431" spans="4:4">
      <c r="D1431" s="1057"/>
    </row>
    <row r="1432" spans="4:4">
      <c r="D1432" s="1057"/>
    </row>
    <row r="1433" spans="4:4">
      <c r="D1433" s="1057"/>
    </row>
    <row r="1434" spans="4:4">
      <c r="D1434" s="1057"/>
    </row>
    <row r="1435" spans="4:4">
      <c r="D1435" s="1057"/>
    </row>
    <row r="1436" spans="4:4">
      <c r="D1436" s="1057"/>
    </row>
    <row r="1437" spans="4:4">
      <c r="D1437" s="1057"/>
    </row>
    <row r="1438" spans="4:4">
      <c r="D1438" s="1057"/>
    </row>
    <row r="1439" spans="4:4">
      <c r="D1439" s="1057"/>
    </row>
    <row r="1440" spans="4:4">
      <c r="D1440" s="1057"/>
    </row>
    <row r="1441" spans="4:4">
      <c r="D1441" s="1057"/>
    </row>
    <row r="1442" spans="4:4">
      <c r="D1442" s="1057"/>
    </row>
    <row r="1443" spans="4:4">
      <c r="D1443" s="1057"/>
    </row>
    <row r="1444" spans="4:4">
      <c r="D1444" s="1057"/>
    </row>
    <row r="1445" spans="4:4">
      <c r="D1445" s="1057"/>
    </row>
    <row r="1446" spans="4:4">
      <c r="D1446" s="1057"/>
    </row>
    <row r="1447" spans="4:4">
      <c r="D1447" s="1057"/>
    </row>
    <row r="1448" spans="4:4">
      <c r="D1448" s="1057"/>
    </row>
    <row r="1449" spans="4:4">
      <c r="D1449" s="1057"/>
    </row>
    <row r="1450" spans="4:4">
      <c r="D1450" s="1057"/>
    </row>
    <row r="1451" spans="4:4">
      <c r="D1451" s="1057"/>
    </row>
    <row r="1452" spans="4:4">
      <c r="D1452" s="1057"/>
    </row>
    <row r="1453" spans="4:4">
      <c r="D1453" s="1057"/>
    </row>
    <row r="1454" spans="4:4">
      <c r="D1454" s="1057"/>
    </row>
    <row r="1455" spans="4:4">
      <c r="D1455" s="1057"/>
    </row>
    <row r="1456" spans="4:4">
      <c r="D1456" s="1057"/>
    </row>
    <row r="1457" spans="4:4">
      <c r="D1457" s="1057"/>
    </row>
    <row r="1458" spans="4:4">
      <c r="D1458" s="1057"/>
    </row>
    <row r="1459" spans="4:4">
      <c r="D1459" s="1057"/>
    </row>
    <row r="1460" spans="4:4">
      <c r="D1460" s="1057"/>
    </row>
    <row r="1461" spans="4:4">
      <c r="D1461" s="1057"/>
    </row>
    <row r="1462" spans="4:4">
      <c r="D1462" s="1057"/>
    </row>
    <row r="1463" spans="4:4">
      <c r="D1463" s="1057"/>
    </row>
    <row r="1464" spans="4:4">
      <c r="D1464" s="1057"/>
    </row>
    <row r="1465" spans="4:4">
      <c r="D1465" s="1057"/>
    </row>
    <row r="1466" spans="4:4">
      <c r="D1466" s="1057"/>
    </row>
    <row r="1467" spans="4:4">
      <c r="D1467" s="1057"/>
    </row>
    <row r="1468" spans="4:4">
      <c r="D1468" s="1057"/>
    </row>
    <row r="1469" spans="4:4">
      <c r="D1469" s="1057"/>
    </row>
    <row r="1470" spans="4:4">
      <c r="D1470" s="1057"/>
    </row>
    <row r="1471" spans="4:4">
      <c r="D1471" s="1057"/>
    </row>
    <row r="1472" spans="4:4">
      <c r="D1472" s="1057"/>
    </row>
    <row r="1473" spans="4:4">
      <c r="D1473" s="1057"/>
    </row>
    <row r="1474" spans="4:4">
      <c r="D1474" s="1057"/>
    </row>
    <row r="1475" spans="4:4">
      <c r="D1475" s="1057"/>
    </row>
    <row r="1476" spans="4:4">
      <c r="D1476" s="1057"/>
    </row>
    <row r="1477" spans="4:4">
      <c r="D1477" s="1057"/>
    </row>
    <row r="1478" spans="4:4">
      <c r="D1478" s="1057"/>
    </row>
    <row r="1479" spans="4:4">
      <c r="D1479" s="1057"/>
    </row>
    <row r="1480" spans="4:4">
      <c r="D1480" s="1057"/>
    </row>
    <row r="1481" spans="4:4">
      <c r="D1481" s="1057"/>
    </row>
    <row r="1482" spans="4:4">
      <c r="D1482" s="1057"/>
    </row>
    <row r="1483" spans="4:4">
      <c r="D1483" s="1057"/>
    </row>
    <row r="1484" spans="4:4">
      <c r="D1484" s="1057"/>
    </row>
    <row r="1485" spans="4:4">
      <c r="D1485" s="1057"/>
    </row>
    <row r="1486" spans="4:4">
      <c r="D1486" s="1057"/>
    </row>
    <row r="1487" spans="4:4">
      <c r="D1487" s="1057"/>
    </row>
    <row r="1488" spans="4:4">
      <c r="D1488" s="1057"/>
    </row>
    <row r="1489" spans="4:4">
      <c r="D1489" s="1057"/>
    </row>
    <row r="1490" spans="4:4">
      <c r="D1490" s="1057"/>
    </row>
    <row r="1491" spans="4:4">
      <c r="D1491" s="1057"/>
    </row>
    <row r="1492" spans="4:4">
      <c r="D1492" s="1057"/>
    </row>
    <row r="1493" spans="4:4">
      <c r="D1493" s="1057"/>
    </row>
    <row r="1494" spans="4:4">
      <c r="D1494" s="1057"/>
    </row>
    <row r="1495" spans="4:4">
      <c r="D1495" s="1057"/>
    </row>
    <row r="1496" spans="4:4">
      <c r="D1496" s="1057"/>
    </row>
    <row r="1497" spans="4:4">
      <c r="D1497" s="1057"/>
    </row>
    <row r="1498" spans="4:4">
      <c r="D1498" s="1057"/>
    </row>
    <row r="1499" spans="4:4">
      <c r="D1499" s="1057"/>
    </row>
    <row r="1500" spans="4:4">
      <c r="D1500" s="1057"/>
    </row>
    <row r="1501" spans="4:4">
      <c r="D1501" s="1057"/>
    </row>
    <row r="1502" spans="4:4">
      <c r="D1502" s="1057"/>
    </row>
    <row r="1503" spans="4:4">
      <c r="D1503" s="1057"/>
    </row>
    <row r="1504" spans="4:4">
      <c r="D1504" s="1057"/>
    </row>
    <row r="1505" spans="4:4">
      <c r="D1505" s="1057"/>
    </row>
    <row r="1506" spans="4:4">
      <c r="D1506" s="1057"/>
    </row>
    <row r="1507" spans="4:4">
      <c r="D1507" s="1057"/>
    </row>
    <row r="1508" spans="4:4">
      <c r="D1508" s="1057"/>
    </row>
    <row r="1509" spans="4:4">
      <c r="D1509" s="1057"/>
    </row>
    <row r="1510" spans="4:4">
      <c r="D1510" s="1057"/>
    </row>
    <row r="1511" spans="4:4">
      <c r="D1511" s="1057"/>
    </row>
    <row r="1512" spans="4:4">
      <c r="D1512" s="1057"/>
    </row>
    <row r="1513" spans="4:4">
      <c r="D1513" s="1057"/>
    </row>
    <row r="1514" spans="4:4">
      <c r="D1514" s="1057"/>
    </row>
    <row r="1515" spans="4:4">
      <c r="D1515" s="1057"/>
    </row>
    <row r="1516" spans="4:4">
      <c r="D1516" s="1057"/>
    </row>
    <row r="1517" spans="4:4">
      <c r="D1517" s="1057"/>
    </row>
    <row r="1518" spans="4:4">
      <c r="D1518" s="1057"/>
    </row>
    <row r="1519" spans="4:4">
      <c r="D1519" s="1057"/>
    </row>
    <row r="1520" spans="4:4">
      <c r="D1520" s="1057"/>
    </row>
    <row r="1521" spans="4:4">
      <c r="D1521" s="1057"/>
    </row>
    <row r="1522" spans="4:4">
      <c r="D1522" s="1057"/>
    </row>
    <row r="1523" spans="4:4">
      <c r="D1523" s="1057"/>
    </row>
    <row r="1524" spans="4:4">
      <c r="D1524" s="1057"/>
    </row>
    <row r="1525" spans="4:4">
      <c r="D1525" s="1057"/>
    </row>
    <row r="1526" spans="4:4">
      <c r="D1526" s="1057"/>
    </row>
    <row r="1527" spans="4:4">
      <c r="D1527" s="1057"/>
    </row>
    <row r="1528" spans="4:4">
      <c r="D1528" s="1057"/>
    </row>
    <row r="1529" spans="4:4">
      <c r="D1529" s="1057"/>
    </row>
    <row r="1530" spans="4:4">
      <c r="D1530" s="1057"/>
    </row>
    <row r="1531" spans="4:4">
      <c r="D1531" s="1057"/>
    </row>
    <row r="1532" spans="4:4">
      <c r="D1532" s="1057"/>
    </row>
    <row r="1533" spans="4:4">
      <c r="D1533" s="1057"/>
    </row>
    <row r="1534" spans="4:4">
      <c r="D1534" s="1057"/>
    </row>
    <row r="1535" spans="4:4">
      <c r="D1535" s="1057"/>
    </row>
    <row r="1536" spans="4:4">
      <c r="D1536" s="1057"/>
    </row>
    <row r="1537" spans="4:4">
      <c r="D1537" s="1057"/>
    </row>
    <row r="1538" spans="4:4">
      <c r="D1538" s="1057"/>
    </row>
    <row r="1539" spans="4:4">
      <c r="D1539" s="1057"/>
    </row>
    <row r="1540" spans="4:4">
      <c r="D1540" s="1057"/>
    </row>
    <row r="1541" spans="4:4">
      <c r="D1541" s="1057"/>
    </row>
    <row r="1542" spans="4:4">
      <c r="D1542" s="1057"/>
    </row>
    <row r="1543" spans="4:4">
      <c r="D1543" s="1057"/>
    </row>
    <row r="1544" spans="4:4">
      <c r="D1544" s="1057"/>
    </row>
    <row r="1545" spans="4:4">
      <c r="D1545" s="1057"/>
    </row>
    <row r="1546" spans="4:4">
      <c r="D1546" s="1057"/>
    </row>
    <row r="1547" spans="4:4">
      <c r="D1547" s="1057"/>
    </row>
    <row r="1548" spans="4:4">
      <c r="D1548" s="1057"/>
    </row>
    <row r="1549" spans="4:4">
      <c r="D1549" s="1057"/>
    </row>
    <row r="1550" spans="4:4">
      <c r="D1550" s="1057"/>
    </row>
    <row r="1551" spans="4:4">
      <c r="D1551" s="1057"/>
    </row>
    <row r="1552" spans="4:4">
      <c r="D1552" s="1057"/>
    </row>
    <row r="1553" spans="4:4">
      <c r="D1553" s="1057"/>
    </row>
    <row r="1554" spans="4:4">
      <c r="D1554" s="1057"/>
    </row>
    <row r="1555" spans="4:4">
      <c r="D1555" s="1057"/>
    </row>
    <row r="1556" spans="4:4">
      <c r="D1556" s="1057"/>
    </row>
    <row r="1557" spans="4:4">
      <c r="D1557" s="1057"/>
    </row>
    <row r="1558" spans="4:4">
      <c r="D1558" s="1057"/>
    </row>
    <row r="1559" spans="4:4">
      <c r="D1559" s="1057"/>
    </row>
    <row r="1560" spans="4:4">
      <c r="D1560" s="1057"/>
    </row>
    <row r="1561" spans="4:4">
      <c r="D1561" s="1057"/>
    </row>
    <row r="1562" spans="4:4">
      <c r="D1562" s="1057"/>
    </row>
    <row r="1563" spans="4:4">
      <c r="D1563" s="1057"/>
    </row>
    <row r="1564" spans="4:4">
      <c r="D1564" s="1057"/>
    </row>
    <row r="1565" spans="4:4">
      <c r="D1565" s="1057"/>
    </row>
    <row r="1566" spans="4:4">
      <c r="D1566" s="1057"/>
    </row>
    <row r="1567" spans="4:4">
      <c r="D1567" s="1057"/>
    </row>
    <row r="1568" spans="4:4">
      <c r="D1568" s="1057"/>
    </row>
    <row r="1569" spans="4:4">
      <c r="D1569" s="1057"/>
    </row>
    <row r="1570" spans="4:4">
      <c r="D1570" s="1057"/>
    </row>
    <row r="1571" spans="4:4">
      <c r="D1571" s="1057"/>
    </row>
    <row r="1572" spans="4:4">
      <c r="D1572" s="1057"/>
    </row>
    <row r="1573" spans="4:4">
      <c r="D1573" s="1057"/>
    </row>
    <row r="1574" spans="4:4">
      <c r="D1574" s="1057"/>
    </row>
    <row r="1575" spans="4:4">
      <c r="D1575" s="1057"/>
    </row>
    <row r="1576" spans="4:4">
      <c r="D1576" s="1057"/>
    </row>
    <row r="1577" spans="4:4">
      <c r="D1577" s="1057"/>
    </row>
    <row r="1578" spans="4:4">
      <c r="D1578" s="1057"/>
    </row>
    <row r="1579" spans="4:4">
      <c r="D1579" s="1057"/>
    </row>
    <row r="1580" spans="4:4">
      <c r="D1580" s="1057"/>
    </row>
    <row r="1581" spans="4:4">
      <c r="D1581" s="1057"/>
    </row>
    <row r="1582" spans="4:4">
      <c r="D1582" s="1057"/>
    </row>
    <row r="1583" spans="4:4">
      <c r="D1583" s="1057"/>
    </row>
    <row r="1584" spans="4:4">
      <c r="D1584" s="1057"/>
    </row>
    <row r="1585" spans="4:4">
      <c r="D1585" s="1057"/>
    </row>
    <row r="1586" spans="4:4">
      <c r="D1586" s="1057"/>
    </row>
    <row r="1587" spans="4:4">
      <c r="D1587" s="1057"/>
    </row>
    <row r="1588" spans="4:4">
      <c r="D1588" s="1057"/>
    </row>
    <row r="1589" spans="4:4">
      <c r="D1589" s="1057"/>
    </row>
    <row r="1590" spans="4:4">
      <c r="D1590" s="1057"/>
    </row>
    <row r="1591" spans="4:4">
      <c r="D1591" s="1057"/>
    </row>
    <row r="1592" spans="4:4">
      <c r="D1592" s="1057"/>
    </row>
    <row r="1593" spans="4:4">
      <c r="D1593" s="1057"/>
    </row>
    <row r="1594" spans="4:4">
      <c r="D1594" s="1057"/>
    </row>
    <row r="1595" spans="4:4">
      <c r="D1595" s="1057"/>
    </row>
    <row r="1596" spans="4:4">
      <c r="D1596" s="1057"/>
    </row>
    <row r="1597" spans="4:4">
      <c r="D1597" s="1057"/>
    </row>
    <row r="1598" spans="4:4">
      <c r="D1598" s="1057"/>
    </row>
    <row r="1599" spans="4:4">
      <c r="D1599" s="1057"/>
    </row>
    <row r="1600" spans="4:4">
      <c r="D1600" s="1057"/>
    </row>
    <row r="1601" spans="4:4">
      <c r="D1601" s="1057"/>
    </row>
    <row r="1602" spans="4:4">
      <c r="D1602" s="1057"/>
    </row>
    <row r="1603" spans="4:4">
      <c r="D1603" s="1057"/>
    </row>
    <row r="1604" spans="4:4">
      <c r="D1604" s="1057"/>
    </row>
    <row r="1605" spans="4:4">
      <c r="D1605" s="1057"/>
    </row>
    <row r="1606" spans="4:4">
      <c r="D1606" s="1057"/>
    </row>
    <row r="1607" spans="4:4">
      <c r="D1607" s="1057"/>
    </row>
    <row r="1608" spans="4:4">
      <c r="D1608" s="1057"/>
    </row>
    <row r="1609" spans="4:4">
      <c r="D1609" s="1057"/>
    </row>
    <row r="1610" spans="4:4">
      <c r="D1610" s="1057"/>
    </row>
    <row r="1611" spans="4:4">
      <c r="D1611" s="1057"/>
    </row>
    <row r="1612" spans="4:4">
      <c r="D1612" s="1057"/>
    </row>
    <row r="1613" spans="4:4">
      <c r="D1613" s="1057"/>
    </row>
    <row r="1614" spans="4:4">
      <c r="D1614" s="1057"/>
    </row>
    <row r="1615" spans="4:4">
      <c r="D1615" s="1057"/>
    </row>
    <row r="1616" spans="4:4">
      <c r="D1616" s="1057"/>
    </row>
    <row r="1617" spans="4:4">
      <c r="D1617" s="1057"/>
    </row>
    <row r="1618" spans="4:4">
      <c r="D1618" s="1057"/>
    </row>
    <row r="1619" spans="4:4">
      <c r="D1619" s="1057"/>
    </row>
    <row r="1620" spans="4:4">
      <c r="D1620" s="1057"/>
    </row>
    <row r="1621" spans="4:4">
      <c r="D1621" s="1057"/>
    </row>
    <row r="1622" spans="4:4">
      <c r="D1622" s="1057"/>
    </row>
    <row r="1623" spans="4:4">
      <c r="D1623" s="1057"/>
    </row>
    <row r="1624" spans="4:4">
      <c r="D1624" s="1057"/>
    </row>
    <row r="1625" spans="4:4">
      <c r="D1625" s="1057"/>
    </row>
    <row r="1626" spans="4:4">
      <c r="D1626" s="1057"/>
    </row>
    <row r="1627" spans="4:4">
      <c r="D1627" s="1057"/>
    </row>
    <row r="1628" spans="4:4">
      <c r="D1628" s="1057"/>
    </row>
    <row r="1629" spans="4:4">
      <c r="D1629" s="1057"/>
    </row>
    <row r="1630" spans="4:4">
      <c r="D1630" s="1057"/>
    </row>
    <row r="1631" spans="4:4">
      <c r="D1631" s="1057"/>
    </row>
    <row r="1632" spans="4:4">
      <c r="D1632" s="1057"/>
    </row>
    <row r="1633" spans="4:4">
      <c r="D1633" s="1057"/>
    </row>
    <row r="1634" spans="4:4">
      <c r="D1634" s="1057"/>
    </row>
    <row r="1635" spans="4:4">
      <c r="D1635" s="1057"/>
    </row>
    <row r="1636" spans="4:4">
      <c r="D1636" s="1057"/>
    </row>
    <row r="1637" spans="4:4">
      <c r="D1637" s="1057"/>
    </row>
    <row r="1638" spans="4:4">
      <c r="D1638" s="1057"/>
    </row>
    <row r="1639" spans="4:4">
      <c r="D1639" s="1057"/>
    </row>
    <row r="1640" spans="4:4">
      <c r="D1640" s="1057"/>
    </row>
    <row r="1641" spans="4:4">
      <c r="D1641" s="1057"/>
    </row>
    <row r="1642" spans="4:4">
      <c r="D1642" s="1057"/>
    </row>
    <row r="1643" spans="4:4">
      <c r="D1643" s="1057"/>
    </row>
    <row r="1644" spans="4:4">
      <c r="D1644" s="1057"/>
    </row>
    <row r="1645" spans="4:4">
      <c r="D1645" s="1057"/>
    </row>
    <row r="1646" spans="4:4">
      <c r="D1646" s="1057"/>
    </row>
    <row r="1647" spans="4:4">
      <c r="D1647" s="1057"/>
    </row>
    <row r="1648" spans="4:4">
      <c r="D1648" s="1057"/>
    </row>
    <row r="1649" spans="4:4">
      <c r="D1649" s="1057"/>
    </row>
    <row r="1650" spans="4:4">
      <c r="D1650" s="1057"/>
    </row>
    <row r="1651" spans="4:4">
      <c r="D1651" s="1057"/>
    </row>
    <row r="1652" spans="4:4">
      <c r="D1652" s="1057"/>
    </row>
    <row r="1653" spans="4:4">
      <c r="D1653" s="1057"/>
    </row>
    <row r="1654" spans="4:4">
      <c r="D1654" s="1057"/>
    </row>
    <row r="1655" spans="4:4">
      <c r="D1655" s="1057"/>
    </row>
    <row r="1656" spans="4:4">
      <c r="D1656" s="1057"/>
    </row>
    <row r="1657" spans="4:4">
      <c r="D1657" s="1057"/>
    </row>
    <row r="1658" spans="4:4">
      <c r="D1658" s="1057"/>
    </row>
    <row r="1659" spans="4:4">
      <c r="D1659" s="1057"/>
    </row>
    <row r="1660" spans="4:4">
      <c r="D1660" s="1057"/>
    </row>
    <row r="1661" spans="4:4">
      <c r="D1661" s="1057"/>
    </row>
    <row r="1662" spans="4:4">
      <c r="D1662" s="1057"/>
    </row>
    <row r="1663" spans="4:4">
      <c r="D1663" s="1057"/>
    </row>
    <row r="1664" spans="4:4">
      <c r="D1664" s="1057"/>
    </row>
    <row r="1665" spans="4:4">
      <c r="D1665" s="1057"/>
    </row>
    <row r="1666" spans="4:4">
      <c r="D1666" s="1057"/>
    </row>
    <row r="1667" spans="4:4">
      <c r="D1667" s="1057"/>
    </row>
    <row r="1668" spans="4:4">
      <c r="D1668" s="1057"/>
    </row>
    <row r="1669" spans="4:4">
      <c r="D1669" s="1057"/>
    </row>
    <row r="1670" spans="4:4">
      <c r="D1670" s="1057"/>
    </row>
    <row r="1671" spans="4:4">
      <c r="D1671" s="1057"/>
    </row>
    <row r="1672" spans="4:4">
      <c r="D1672" s="1057"/>
    </row>
    <row r="1673" spans="4:4">
      <c r="D1673" s="1057"/>
    </row>
    <row r="1674" spans="4:4">
      <c r="D1674" s="1057"/>
    </row>
    <row r="1675" spans="4:4">
      <c r="D1675" s="1057"/>
    </row>
    <row r="1676" spans="4:4">
      <c r="D1676" s="1057"/>
    </row>
    <row r="1677" spans="4:4">
      <c r="D1677" s="1057"/>
    </row>
    <row r="1678" spans="4:4">
      <c r="D1678" s="1057"/>
    </row>
    <row r="1679" spans="4:4">
      <c r="D1679" s="1057"/>
    </row>
    <row r="1680" spans="4:4">
      <c r="D1680" s="1057"/>
    </row>
    <row r="1681" spans="4:4">
      <c r="D1681" s="1057"/>
    </row>
    <row r="1682" spans="4:4">
      <c r="D1682" s="1057"/>
    </row>
    <row r="1683" spans="4:4">
      <c r="D1683" s="1057"/>
    </row>
    <row r="1684" spans="4:4">
      <c r="D1684" s="1057"/>
    </row>
    <row r="1685" spans="4:4">
      <c r="D1685" s="1057"/>
    </row>
    <row r="1686" spans="4:4">
      <c r="D1686" s="1057"/>
    </row>
    <row r="1687" spans="4:4">
      <c r="D1687" s="1057"/>
    </row>
    <row r="1688" spans="4:4">
      <c r="D1688" s="1057"/>
    </row>
    <row r="1689" spans="4:4">
      <c r="D1689" s="1057"/>
    </row>
    <row r="1690" spans="4:4">
      <c r="D1690" s="1057"/>
    </row>
    <row r="1691" spans="4:4">
      <c r="D1691" s="1057"/>
    </row>
    <row r="1692" spans="4:4">
      <c r="D1692" s="1057"/>
    </row>
    <row r="1693" spans="4:4">
      <c r="D1693" s="1057"/>
    </row>
    <row r="1694" spans="4:4">
      <c r="D1694" s="1057"/>
    </row>
    <row r="1695" spans="4:4">
      <c r="D1695" s="1057"/>
    </row>
    <row r="1696" spans="4:4">
      <c r="D1696" s="1057"/>
    </row>
    <row r="1697" spans="4:4">
      <c r="D1697" s="1057"/>
    </row>
    <row r="1698" spans="4:4">
      <c r="D1698" s="1057"/>
    </row>
    <row r="1699" spans="4:4">
      <c r="D1699" s="1057"/>
    </row>
    <row r="1700" spans="4:4">
      <c r="D1700" s="1057"/>
    </row>
    <row r="1701" spans="4:4">
      <c r="D1701" s="1057"/>
    </row>
    <row r="1702" spans="4:4">
      <c r="D1702" s="1057"/>
    </row>
    <row r="1703" spans="4:4">
      <c r="D1703" s="1057"/>
    </row>
    <row r="1704" spans="4:4">
      <c r="D1704" s="1057"/>
    </row>
    <row r="1705" spans="4:4">
      <c r="D1705" s="1057"/>
    </row>
    <row r="1706" spans="4:4">
      <c r="D1706" s="1057"/>
    </row>
    <row r="1707" spans="4:4">
      <c r="D1707" s="1057"/>
    </row>
    <row r="1708" spans="4:4">
      <c r="D1708" s="1057"/>
    </row>
    <row r="1709" spans="4:4">
      <c r="D1709" s="1057"/>
    </row>
    <row r="1710" spans="4:4">
      <c r="D1710" s="1057"/>
    </row>
    <row r="1711" spans="4:4">
      <c r="D1711" s="1057"/>
    </row>
    <row r="1712" spans="4:4">
      <c r="D1712" s="1057"/>
    </row>
    <row r="1713" spans="4:4">
      <c r="D1713" s="1057"/>
    </row>
    <row r="1714" spans="4:4">
      <c r="D1714" s="1057"/>
    </row>
    <row r="1715" spans="4:4">
      <c r="D1715" s="1057"/>
    </row>
    <row r="1716" spans="4:4">
      <c r="D1716" s="1057"/>
    </row>
    <row r="1717" spans="4:4">
      <c r="D1717" s="1057"/>
    </row>
    <row r="1718" spans="4:4">
      <c r="D1718" s="1057"/>
    </row>
    <row r="1719" spans="4:4">
      <c r="D1719" s="1057"/>
    </row>
    <row r="1720" spans="4:4">
      <c r="D1720" s="1057"/>
    </row>
    <row r="1721" spans="4:4">
      <c r="D1721" s="1057"/>
    </row>
    <row r="1722" spans="4:4">
      <c r="D1722" s="1057"/>
    </row>
    <row r="1723" spans="4:4">
      <c r="D1723" s="1057"/>
    </row>
    <row r="1724" spans="4:4">
      <c r="D1724" s="1057"/>
    </row>
    <row r="1725" spans="4:4">
      <c r="D1725" s="1057"/>
    </row>
    <row r="1726" spans="4:4">
      <c r="D1726" s="1057"/>
    </row>
    <row r="1727" spans="4:4">
      <c r="D1727" s="1057"/>
    </row>
    <row r="1728" spans="4:4">
      <c r="D1728" s="1057"/>
    </row>
    <row r="1729" spans="4:4">
      <c r="D1729" s="1057"/>
    </row>
    <row r="1730" spans="4:4">
      <c r="D1730" s="1057"/>
    </row>
    <row r="1731" spans="4:4">
      <c r="D1731" s="1057"/>
    </row>
    <row r="1732" spans="4:4">
      <c r="D1732" s="1057"/>
    </row>
    <row r="1733" spans="4:4">
      <c r="D1733" s="1057"/>
    </row>
    <row r="1734" spans="4:4">
      <c r="D1734" s="1057"/>
    </row>
    <row r="1735" spans="4:4">
      <c r="D1735" s="1057"/>
    </row>
    <row r="1736" spans="4:4">
      <c r="D1736" s="1057"/>
    </row>
    <row r="1737" spans="4:4">
      <c r="D1737" s="1057"/>
    </row>
    <row r="1738" spans="4:4">
      <c r="D1738" s="1057"/>
    </row>
    <row r="1739" spans="4:4">
      <c r="D1739" s="1057"/>
    </row>
    <row r="1740" spans="4:4">
      <c r="D1740" s="1057"/>
    </row>
    <row r="1741" spans="4:4">
      <c r="D1741" s="1057"/>
    </row>
    <row r="1742" spans="4:4">
      <c r="D1742" s="1057"/>
    </row>
    <row r="1743" spans="4:4">
      <c r="D1743" s="1057"/>
    </row>
    <row r="1744" spans="4:4">
      <c r="D1744" s="1057"/>
    </row>
    <row r="1745" spans="4:4">
      <c r="D1745" s="1057"/>
    </row>
    <row r="1746" spans="4:4">
      <c r="D1746" s="1057"/>
    </row>
    <row r="1747" spans="4:4">
      <c r="D1747" s="1057"/>
    </row>
    <row r="1748" spans="4:4">
      <c r="D1748" s="1057"/>
    </row>
    <row r="1749" spans="4:4">
      <c r="D1749" s="1057"/>
    </row>
    <row r="1750" spans="4:4">
      <c r="D1750" s="1057"/>
    </row>
    <row r="1751" spans="4:4">
      <c r="D1751" s="1057"/>
    </row>
    <row r="1752" spans="4:4">
      <c r="D1752" s="1057"/>
    </row>
    <row r="1753" spans="4:4">
      <c r="D1753" s="1057"/>
    </row>
    <row r="1754" spans="4:4">
      <c r="D1754" s="1057"/>
    </row>
    <row r="1755" spans="4:4">
      <c r="D1755" s="1057"/>
    </row>
    <row r="1756" spans="4:4">
      <c r="D1756" s="1057"/>
    </row>
    <row r="1757" spans="4:4">
      <c r="D1757" s="1057"/>
    </row>
    <row r="1758" spans="4:4">
      <c r="D1758" s="1057"/>
    </row>
    <row r="1759" spans="4:4">
      <c r="D1759" s="1057"/>
    </row>
    <row r="1760" spans="4:4">
      <c r="D1760" s="1057"/>
    </row>
    <row r="1761" spans="4:4">
      <c r="D1761" s="1057"/>
    </row>
    <row r="1762" spans="4:4">
      <c r="D1762" s="1057"/>
    </row>
    <row r="1763" spans="4:4">
      <c r="D1763" s="1057"/>
    </row>
    <row r="1764" spans="4:4">
      <c r="D1764" s="1057"/>
    </row>
    <row r="1765" spans="4:4">
      <c r="D1765" s="1057"/>
    </row>
    <row r="1766" spans="4:4">
      <c r="D1766" s="1057"/>
    </row>
    <row r="1767" spans="4:4">
      <c r="D1767" s="1057"/>
    </row>
    <row r="1768" spans="4:4">
      <c r="D1768" s="1057"/>
    </row>
    <row r="1769" spans="4:4">
      <c r="D1769" s="1057"/>
    </row>
    <row r="1770" spans="4:4">
      <c r="D1770" s="1057"/>
    </row>
    <row r="1771" spans="4:4">
      <c r="D1771" s="1057"/>
    </row>
    <row r="1772" spans="4:4">
      <c r="D1772" s="1057"/>
    </row>
    <row r="1773" spans="4:4">
      <c r="D1773" s="1057"/>
    </row>
    <row r="1774" spans="4:4">
      <c r="D1774" s="1057"/>
    </row>
    <row r="1775" spans="4:4">
      <c r="D1775" s="1057"/>
    </row>
    <row r="1776" spans="4:4">
      <c r="D1776" s="1057"/>
    </row>
    <row r="1777" spans="4:4">
      <c r="D1777" s="1057"/>
    </row>
    <row r="1778" spans="4:4">
      <c r="D1778" s="1057"/>
    </row>
    <row r="1779" spans="4:4">
      <c r="D1779" s="1057"/>
    </row>
    <row r="1780" spans="4:4">
      <c r="D1780" s="1057"/>
    </row>
    <row r="1781" spans="4:4">
      <c r="D1781" s="1057"/>
    </row>
    <row r="1782" spans="4:4">
      <c r="D1782" s="1057"/>
    </row>
    <row r="1783" spans="4:4">
      <c r="D1783" s="1057"/>
    </row>
    <row r="1784" spans="4:4">
      <c r="D1784" s="1057"/>
    </row>
    <row r="1785" spans="4:4">
      <c r="D1785" s="1057"/>
    </row>
    <row r="1786" spans="4:4">
      <c r="D1786" s="1057"/>
    </row>
    <row r="1787" spans="4:4">
      <c r="D1787" s="1057"/>
    </row>
    <row r="1788" spans="4:4">
      <c r="D1788" s="1057"/>
    </row>
    <row r="1789" spans="4:4">
      <c r="D1789" s="1057"/>
    </row>
    <row r="1790" spans="4:4">
      <c r="D1790" s="1057"/>
    </row>
    <row r="1791" spans="4:4">
      <c r="D1791" s="1057"/>
    </row>
    <row r="1792" spans="4:4">
      <c r="D1792" s="1057"/>
    </row>
    <row r="1793" spans="4:4">
      <c r="D1793" s="1057"/>
    </row>
    <row r="1794" spans="4:4">
      <c r="D1794" s="1057"/>
    </row>
    <row r="1795" spans="4:4">
      <c r="D1795" s="1057"/>
    </row>
    <row r="1796" spans="4:4">
      <c r="D1796" s="1057"/>
    </row>
    <row r="1797" spans="4:4">
      <c r="D1797" s="1057"/>
    </row>
    <row r="1798" spans="4:4">
      <c r="D1798" s="1057"/>
    </row>
    <row r="1799" spans="4:4">
      <c r="D1799" s="1057"/>
    </row>
    <row r="1800" spans="4:4">
      <c r="D1800" s="1057"/>
    </row>
    <row r="1801" spans="4:4">
      <c r="D1801" s="1057"/>
    </row>
    <row r="1802" spans="4:4">
      <c r="D1802" s="1057"/>
    </row>
    <row r="1803" spans="4:4">
      <c r="D1803" s="1057"/>
    </row>
    <row r="1804" spans="4:4">
      <c r="D1804" s="1057"/>
    </row>
    <row r="1805" spans="4:4">
      <c r="D1805" s="1057"/>
    </row>
    <row r="1806" spans="4:4">
      <c r="D1806" s="1057"/>
    </row>
    <row r="1807" spans="4:4">
      <c r="D1807" s="1057"/>
    </row>
    <row r="1808" spans="4:4">
      <c r="D1808" s="1057"/>
    </row>
    <row r="1809" spans="4:4">
      <c r="D1809" s="1057"/>
    </row>
    <row r="1810" spans="4:4">
      <c r="D1810" s="1057"/>
    </row>
    <row r="1811" spans="4:4">
      <c r="D1811" s="1057"/>
    </row>
    <row r="1812" spans="4:4">
      <c r="D1812" s="1057"/>
    </row>
    <row r="1813" spans="4:4">
      <c r="D1813" s="1057"/>
    </row>
    <row r="1814" spans="4:4">
      <c r="D1814" s="1057"/>
    </row>
    <row r="1815" spans="4:4">
      <c r="D1815" s="1057"/>
    </row>
    <row r="1816" spans="4:4">
      <c r="D1816" s="1057"/>
    </row>
    <row r="1817" spans="4:4">
      <c r="D1817" s="1057"/>
    </row>
    <row r="1818" spans="4:4">
      <c r="D1818" s="1057"/>
    </row>
    <row r="1819" spans="4:4">
      <c r="D1819" s="1057"/>
    </row>
    <row r="1820" spans="4:4">
      <c r="D1820" s="1057"/>
    </row>
    <row r="1821" spans="4:4">
      <c r="D1821" s="1057"/>
    </row>
    <row r="1822" spans="4:4">
      <c r="D1822" s="1057"/>
    </row>
    <row r="1823" spans="4:4">
      <c r="D1823" s="1057"/>
    </row>
    <row r="1824" spans="4:4">
      <c r="D1824" s="1057"/>
    </row>
    <row r="1825" spans="4:4">
      <c r="D1825" s="1057"/>
    </row>
    <row r="1826" spans="4:4">
      <c r="D1826" s="1057"/>
    </row>
    <row r="1827" spans="4:4">
      <c r="D1827" s="1057"/>
    </row>
    <row r="1828" spans="4:4">
      <c r="D1828" s="1057"/>
    </row>
    <row r="1829" spans="4:4">
      <c r="D1829" s="1057"/>
    </row>
    <row r="1830" spans="4:4">
      <c r="D1830" s="1057"/>
    </row>
    <row r="1831" spans="4:4">
      <c r="D1831" s="1057"/>
    </row>
    <row r="1832" spans="4:4">
      <c r="D1832" s="1057"/>
    </row>
    <row r="1833" spans="4:4">
      <c r="D1833" s="1057"/>
    </row>
    <row r="1834" spans="4:4">
      <c r="D1834" s="1057"/>
    </row>
    <row r="1835" spans="4:4">
      <c r="D1835" s="1057"/>
    </row>
    <row r="1836" spans="4:4">
      <c r="D1836" s="1057"/>
    </row>
    <row r="1837" spans="4:4">
      <c r="D1837" s="1057"/>
    </row>
    <row r="1838" spans="4:4">
      <c r="D1838" s="1057"/>
    </row>
    <row r="1839" spans="4:4">
      <c r="D1839" s="1057"/>
    </row>
    <row r="1840" spans="4:4">
      <c r="D1840" s="1057"/>
    </row>
    <row r="1841" spans="4:4">
      <c r="D1841" s="1057"/>
    </row>
    <row r="1842" spans="4:4">
      <c r="D1842" s="1057"/>
    </row>
    <row r="1843" spans="4:4">
      <c r="D1843" s="1057"/>
    </row>
    <row r="1844" spans="4:4">
      <c r="D1844" s="1057"/>
    </row>
    <row r="1845" spans="4:4">
      <c r="D1845" s="1057"/>
    </row>
    <row r="1846" spans="4:4">
      <c r="D1846" s="1057"/>
    </row>
    <row r="1847" spans="4:4">
      <c r="D1847" s="1057"/>
    </row>
    <row r="1848" spans="4:4">
      <c r="D1848" s="1057"/>
    </row>
    <row r="1849" spans="4:4">
      <c r="D1849" s="1057"/>
    </row>
    <row r="1850" spans="4:4">
      <c r="D1850" s="1057"/>
    </row>
    <row r="1851" spans="4:4">
      <c r="D1851" s="1057"/>
    </row>
    <row r="1852" spans="4:4">
      <c r="D1852" s="1057"/>
    </row>
    <row r="1853" spans="4:4">
      <c r="D1853" s="1057"/>
    </row>
    <row r="1854" spans="4:4">
      <c r="D1854" s="1057"/>
    </row>
    <row r="1855" spans="4:4">
      <c r="D1855" s="1057"/>
    </row>
    <row r="1856" spans="4:4">
      <c r="D1856" s="1057"/>
    </row>
    <row r="1857" spans="4:4">
      <c r="D1857" s="1057"/>
    </row>
    <row r="1858" spans="4:4">
      <c r="D1858" s="1057"/>
    </row>
    <row r="1859" spans="4:4">
      <c r="D1859" s="1057"/>
    </row>
    <row r="1860" spans="4:4">
      <c r="D1860" s="1057"/>
    </row>
    <row r="1861" spans="4:4">
      <c r="D1861" s="1057"/>
    </row>
    <row r="1862" spans="4:4">
      <c r="D1862" s="1057"/>
    </row>
    <row r="1863" spans="4:4">
      <c r="D1863" s="1057"/>
    </row>
    <row r="1864" spans="4:4">
      <c r="D1864" s="1057"/>
    </row>
    <row r="1865" spans="4:4">
      <c r="D1865" s="1057"/>
    </row>
    <row r="1866" spans="4:4">
      <c r="D1866" s="1057"/>
    </row>
    <row r="1867" spans="4:4">
      <c r="D1867" s="1057"/>
    </row>
    <row r="1868" spans="4:4">
      <c r="D1868" s="1057"/>
    </row>
    <row r="1869" spans="4:4">
      <c r="D1869" s="1057"/>
    </row>
    <row r="1870" spans="4:4">
      <c r="D1870" s="1057"/>
    </row>
    <row r="1871" spans="4:4">
      <c r="D1871" s="1057"/>
    </row>
    <row r="1872" spans="4:4">
      <c r="D1872" s="1057"/>
    </row>
    <row r="1873" spans="4:4">
      <c r="D1873" s="1057"/>
    </row>
    <row r="1874" spans="4:4">
      <c r="D1874" s="1057"/>
    </row>
    <row r="1875" spans="4:4">
      <c r="D1875" s="1057"/>
    </row>
    <row r="1876" spans="4:4">
      <c r="D1876" s="1057"/>
    </row>
    <row r="1877" spans="4:4">
      <c r="D1877" s="1057"/>
    </row>
    <row r="1878" spans="4:4">
      <c r="D1878" s="1057"/>
    </row>
    <row r="1879" spans="4:4">
      <c r="D1879" s="1057"/>
    </row>
    <row r="1880" spans="4:4">
      <c r="D1880" s="1057"/>
    </row>
    <row r="1881" spans="4:4">
      <c r="D1881" s="1057"/>
    </row>
    <row r="1882" spans="4:4">
      <c r="D1882" s="1057"/>
    </row>
    <row r="1883" spans="4:4">
      <c r="D1883" s="1057"/>
    </row>
    <row r="1884" spans="4:4">
      <c r="D1884" s="1057"/>
    </row>
    <row r="1885" spans="4:4">
      <c r="D1885" s="1057"/>
    </row>
    <row r="1886" spans="4:4">
      <c r="D1886" s="1057"/>
    </row>
    <row r="1887" spans="4:4">
      <c r="D1887" s="1057"/>
    </row>
    <row r="1888" spans="4:4">
      <c r="D1888" s="1057"/>
    </row>
    <row r="1889" spans="4:4">
      <c r="D1889" s="1057"/>
    </row>
    <row r="1890" spans="4:4">
      <c r="D1890" s="1057"/>
    </row>
    <row r="1891" spans="4:4">
      <c r="D1891" s="1057"/>
    </row>
    <row r="1892" spans="4:4">
      <c r="D1892" s="1057"/>
    </row>
    <row r="1893" spans="4:4">
      <c r="D1893" s="1057"/>
    </row>
    <row r="1894" spans="4:4">
      <c r="D1894" s="1057"/>
    </row>
    <row r="1895" spans="4:4">
      <c r="D1895" s="1057"/>
    </row>
    <row r="1896" spans="4:4">
      <c r="D1896" s="1057"/>
    </row>
    <row r="1897" spans="4:4">
      <c r="D1897" s="1057"/>
    </row>
    <row r="1898" spans="4:4">
      <c r="D1898" s="1057"/>
    </row>
    <row r="1899" spans="4:4">
      <c r="D1899" s="1057"/>
    </row>
    <row r="1900" spans="4:4">
      <c r="D1900" s="1057"/>
    </row>
    <row r="1901" spans="4:4">
      <c r="D1901" s="1057"/>
    </row>
    <row r="1902" spans="4:4">
      <c r="D1902" s="1057"/>
    </row>
    <row r="1903" spans="4:4">
      <c r="D1903" s="1057"/>
    </row>
    <row r="1904" spans="4:4">
      <c r="D1904" s="1057"/>
    </row>
    <row r="1905" spans="4:4">
      <c r="D1905" s="1057"/>
    </row>
    <row r="1906" spans="4:4">
      <c r="D1906" s="1057"/>
    </row>
    <row r="1907" spans="4:4">
      <c r="D1907" s="1057"/>
    </row>
    <row r="1908" spans="4:4">
      <c r="D1908" s="1057"/>
    </row>
    <row r="1909" spans="4:4">
      <c r="D1909" s="1057"/>
    </row>
    <row r="1910" spans="4:4">
      <c r="D1910" s="1057"/>
    </row>
    <row r="1911" spans="4:4">
      <c r="D1911" s="1057"/>
    </row>
    <row r="1912" spans="4:4">
      <c r="D1912" s="1057"/>
    </row>
    <row r="1913" spans="4:4">
      <c r="D1913" s="1057"/>
    </row>
    <row r="1914" spans="4:4">
      <c r="D1914" s="1057"/>
    </row>
    <row r="1915" spans="4:4">
      <c r="D1915" s="1057"/>
    </row>
    <row r="1916" spans="4:4">
      <c r="D1916" s="1057"/>
    </row>
    <row r="1917" spans="4:4">
      <c r="D1917" s="1057"/>
    </row>
    <row r="1918" spans="4:4">
      <c r="D1918" s="1057"/>
    </row>
    <row r="1919" spans="4:4">
      <c r="D1919" s="1057"/>
    </row>
    <row r="1920" spans="4:4">
      <c r="D1920" s="1057"/>
    </row>
    <row r="1921" spans="4:4">
      <c r="D1921" s="1057"/>
    </row>
    <row r="1922" spans="4:4">
      <c r="D1922" s="1057"/>
    </row>
    <row r="1923" spans="4:4">
      <c r="D1923" s="1057"/>
    </row>
    <row r="1924" spans="4:4">
      <c r="D1924" s="1057"/>
    </row>
    <row r="1925" spans="4:4">
      <c r="D1925" s="1057"/>
    </row>
    <row r="1926" spans="4:4">
      <c r="D1926" s="1057"/>
    </row>
    <row r="1927" spans="4:4">
      <c r="D1927" s="1057"/>
    </row>
    <row r="1928" spans="4:4">
      <c r="D1928" s="1057"/>
    </row>
    <row r="1929" spans="4:4">
      <c r="D1929" s="1057"/>
    </row>
    <row r="1930" spans="4:4">
      <c r="D1930" s="1057"/>
    </row>
    <row r="1931" spans="4:4">
      <c r="D1931" s="1057"/>
    </row>
    <row r="1932" spans="4:4">
      <c r="D1932" s="1057"/>
    </row>
    <row r="1933" spans="4:4">
      <c r="D1933" s="1057"/>
    </row>
    <row r="1934" spans="4:4">
      <c r="D1934" s="1057"/>
    </row>
    <row r="1935" spans="4:4">
      <c r="D1935" s="1057"/>
    </row>
    <row r="1936" spans="4:4">
      <c r="D1936" s="1057"/>
    </row>
    <row r="1937" spans="4:4">
      <c r="D1937" s="1057"/>
    </row>
    <row r="1938" spans="4:4">
      <c r="D1938" s="1057"/>
    </row>
    <row r="1939" spans="4:4">
      <c r="D1939" s="1057"/>
    </row>
    <row r="1940" spans="4:4">
      <c r="D1940" s="1057"/>
    </row>
    <row r="1941" spans="4:4">
      <c r="D1941" s="1057"/>
    </row>
    <row r="1942" spans="4:4">
      <c r="D1942" s="1057"/>
    </row>
    <row r="1943" spans="4:4">
      <c r="D1943" s="1057"/>
    </row>
    <row r="1944" spans="4:4">
      <c r="D1944" s="1057"/>
    </row>
    <row r="1945" spans="4:4">
      <c r="D1945" s="1057"/>
    </row>
    <row r="1946" spans="4:4">
      <c r="D1946" s="1057"/>
    </row>
    <row r="1947" spans="4:4">
      <c r="D1947" s="1057"/>
    </row>
    <row r="1948" spans="4:4">
      <c r="D1948" s="1057"/>
    </row>
    <row r="1949" spans="4:4">
      <c r="D1949" s="1057"/>
    </row>
    <row r="1950" spans="4:4">
      <c r="D1950" s="1057"/>
    </row>
    <row r="1951" spans="4:4">
      <c r="D1951" s="1057"/>
    </row>
    <row r="1952" spans="4:4">
      <c r="D1952" s="1057"/>
    </row>
    <row r="1953" spans="4:4">
      <c r="D1953" s="1057"/>
    </row>
    <row r="1954" spans="4:4">
      <c r="D1954" s="1057"/>
    </row>
    <row r="1955" spans="4:4">
      <c r="D1955" s="1057"/>
    </row>
    <row r="1956" spans="4:4">
      <c r="D1956" s="1057"/>
    </row>
    <row r="1957" spans="4:4">
      <c r="D1957" s="1057"/>
    </row>
    <row r="1958" spans="4:4">
      <c r="D1958" s="1057"/>
    </row>
    <row r="1959" spans="4:4">
      <c r="D1959" s="1057"/>
    </row>
    <row r="1960" spans="4:4">
      <c r="D1960" s="1057"/>
    </row>
    <row r="1961" spans="4:4">
      <c r="D1961" s="1057"/>
    </row>
    <row r="1962" spans="4:4">
      <c r="D1962" s="1057"/>
    </row>
    <row r="1963" spans="4:4">
      <c r="D1963" s="1057"/>
    </row>
    <row r="1964" spans="4:4">
      <c r="D1964" s="1057"/>
    </row>
    <row r="1965" spans="4:4">
      <c r="D1965" s="1057"/>
    </row>
    <row r="1966" spans="4:4">
      <c r="D1966" s="1057"/>
    </row>
    <row r="1967" spans="4:4">
      <c r="D1967" s="1057"/>
    </row>
    <row r="1968" spans="4:4">
      <c r="D1968" s="1057"/>
    </row>
    <row r="1969" spans="4:4">
      <c r="D1969" s="1057"/>
    </row>
    <row r="1970" spans="4:4">
      <c r="D1970" s="1057"/>
    </row>
    <row r="1971" spans="4:4">
      <c r="D1971" s="1057"/>
    </row>
    <row r="1972" spans="4:4">
      <c r="D1972" s="1057"/>
    </row>
    <row r="1973" spans="4:4">
      <c r="D1973" s="1057"/>
    </row>
    <row r="1974" spans="4:4">
      <c r="D1974" s="1057"/>
    </row>
    <row r="1975" spans="4:4">
      <c r="D1975" s="1057"/>
    </row>
    <row r="1976" spans="4:4">
      <c r="D1976" s="1057"/>
    </row>
    <row r="1977" spans="4:4">
      <c r="D1977" s="1057"/>
    </row>
    <row r="1978" spans="4:4">
      <c r="D1978" s="1057"/>
    </row>
    <row r="1979" spans="4:4">
      <c r="D1979" s="1057"/>
    </row>
    <row r="1980" spans="4:4">
      <c r="D1980" s="1057"/>
    </row>
    <row r="1981" spans="4:4">
      <c r="D1981" s="1057"/>
    </row>
    <row r="1982" spans="4:4">
      <c r="D1982" s="1057"/>
    </row>
    <row r="1983" spans="4:4">
      <c r="D1983" s="1057"/>
    </row>
    <row r="1984" spans="4:4">
      <c r="D1984" s="1057"/>
    </row>
    <row r="1985" spans="4:4">
      <c r="D1985" s="1057"/>
    </row>
    <row r="1986" spans="4:4">
      <c r="D1986" s="1057"/>
    </row>
    <row r="1987" spans="4:4">
      <c r="D1987" s="1057"/>
    </row>
    <row r="1988" spans="4:4">
      <c r="D1988" s="1057"/>
    </row>
    <row r="1989" spans="4:4">
      <c r="D1989" s="1057"/>
    </row>
    <row r="1990" spans="4:4">
      <c r="D1990" s="1057"/>
    </row>
    <row r="1991" spans="4:4">
      <c r="D1991" s="1057"/>
    </row>
    <row r="1992" spans="4:4">
      <c r="D1992" s="1057"/>
    </row>
    <row r="1993" spans="4:4">
      <c r="D1993" s="1057"/>
    </row>
    <row r="1994" spans="4:4">
      <c r="D1994" s="1057"/>
    </row>
    <row r="1995" spans="4:4">
      <c r="D1995" s="1057"/>
    </row>
    <row r="1996" spans="4:4">
      <c r="D1996" s="1057"/>
    </row>
    <row r="1997" spans="4:4">
      <c r="D1997" s="1057"/>
    </row>
    <row r="1998" spans="4:4">
      <c r="D1998" s="1057"/>
    </row>
    <row r="1999" spans="4:4">
      <c r="D1999" s="1057"/>
    </row>
    <row r="2000" spans="4:4">
      <c r="D2000" s="1057"/>
    </row>
    <row r="2001" spans="4:4">
      <c r="D2001" s="1057"/>
    </row>
    <row r="2002" spans="4:4">
      <c r="D2002" s="1057"/>
    </row>
    <row r="2003" spans="4:4">
      <c r="D2003" s="1057"/>
    </row>
    <row r="2004" spans="4:4">
      <c r="D2004" s="1057"/>
    </row>
    <row r="2005" spans="4:4">
      <c r="D2005" s="1057"/>
    </row>
    <row r="2006" spans="4:4">
      <c r="D2006" s="1057"/>
    </row>
    <row r="2007" spans="4:4">
      <c r="D2007" s="1057"/>
    </row>
    <row r="2008" spans="4:4">
      <c r="D2008" s="1057"/>
    </row>
    <row r="2009" spans="4:4">
      <c r="D2009" s="1057"/>
    </row>
    <row r="2010" spans="4:4">
      <c r="D2010" s="1057"/>
    </row>
    <row r="2011" spans="4:4">
      <c r="D2011" s="1057"/>
    </row>
    <row r="2012" spans="4:4">
      <c r="D2012" s="1057"/>
    </row>
    <row r="2013" spans="4:4">
      <c r="D2013" s="1057"/>
    </row>
    <row r="2014" spans="4:4">
      <c r="D2014" s="1057"/>
    </row>
    <row r="2015" spans="4:4">
      <c r="D2015" s="1057"/>
    </row>
    <row r="2016" spans="4:4">
      <c r="D2016" s="1057"/>
    </row>
    <row r="2017" spans="4:4">
      <c r="D2017" s="1057"/>
    </row>
    <row r="2018" spans="4:4">
      <c r="D2018" s="1057"/>
    </row>
    <row r="2019" spans="4:4">
      <c r="D2019" s="1057"/>
    </row>
    <row r="2020" spans="4:4">
      <c r="D2020" s="1057"/>
    </row>
    <row r="2021" spans="4:4">
      <c r="D2021" s="1057"/>
    </row>
    <row r="2022" spans="4:4">
      <c r="D2022" s="1057"/>
    </row>
    <row r="2023" spans="4:4">
      <c r="D2023" s="1057"/>
    </row>
    <row r="2024" spans="4:4">
      <c r="D2024" s="1057"/>
    </row>
    <row r="2025" spans="4:4">
      <c r="D2025" s="1057"/>
    </row>
    <row r="2026" spans="4:4">
      <c r="D2026" s="1057"/>
    </row>
    <row r="2027" spans="4:4">
      <c r="D2027" s="1057"/>
    </row>
    <row r="2028" spans="4:4">
      <c r="D2028" s="1057"/>
    </row>
    <row r="2029" spans="4:4">
      <c r="D2029" s="1057"/>
    </row>
    <row r="2030" spans="4:4">
      <c r="D2030" s="1057"/>
    </row>
    <row r="2031" spans="4:4">
      <c r="D2031" s="1057"/>
    </row>
    <row r="2032" spans="4:4">
      <c r="D2032" s="1057"/>
    </row>
    <row r="2033" spans="4:4">
      <c r="D2033" s="1057"/>
    </row>
    <row r="2034" spans="4:4">
      <c r="D2034" s="1057"/>
    </row>
    <row r="2035" spans="4:4">
      <c r="D2035" s="1057"/>
    </row>
    <row r="2036" spans="4:4">
      <c r="D2036" s="1057"/>
    </row>
    <row r="2037" spans="4:4">
      <c r="D2037" s="1057"/>
    </row>
    <row r="2038" spans="4:4">
      <c r="D2038" s="1057"/>
    </row>
    <row r="2039" spans="4:4">
      <c r="D2039" s="1057"/>
    </row>
    <row r="2040" spans="4:4">
      <c r="D2040" s="1057"/>
    </row>
    <row r="2041" spans="4:4">
      <c r="D2041" s="1057"/>
    </row>
    <row r="2042" spans="4:4">
      <c r="D2042" s="1057"/>
    </row>
    <row r="2043" spans="4:4">
      <c r="D2043" s="1057"/>
    </row>
    <row r="2044" spans="4:4">
      <c r="D2044" s="1057"/>
    </row>
    <row r="2045" spans="4:4">
      <c r="D2045" s="1057"/>
    </row>
    <row r="2046" spans="4:4">
      <c r="D2046" s="1057"/>
    </row>
    <row r="2047" spans="4:4">
      <c r="D2047" s="1057"/>
    </row>
    <row r="2048" spans="4:4">
      <c r="D2048" s="1057"/>
    </row>
    <row r="2049" spans="4:4">
      <c r="D2049" s="1057"/>
    </row>
    <row r="2050" spans="4:4">
      <c r="D2050" s="1057"/>
    </row>
    <row r="2051" spans="4:4">
      <c r="D2051" s="1057"/>
    </row>
    <row r="2052" spans="4:4">
      <c r="D2052" s="1057"/>
    </row>
    <row r="2053" spans="4:4">
      <c r="D2053" s="1057"/>
    </row>
    <row r="2054" spans="4:4">
      <c r="D2054" s="1057"/>
    </row>
    <row r="2055" spans="4:4">
      <c r="D2055" s="1057"/>
    </row>
    <row r="2056" spans="4:4">
      <c r="D2056" s="1057"/>
    </row>
    <row r="2057" spans="4:4">
      <c r="D2057" s="1057"/>
    </row>
    <row r="2058" spans="4:4">
      <c r="D2058" s="1057"/>
    </row>
    <row r="2059" spans="4:4">
      <c r="D2059" s="1057"/>
    </row>
    <row r="2060" spans="4:4">
      <c r="D2060" s="1057"/>
    </row>
    <row r="2061" spans="4:4">
      <c r="D2061" s="1057"/>
    </row>
    <row r="2062" spans="4:4">
      <c r="D2062" s="1057"/>
    </row>
    <row r="2063" spans="4:4">
      <c r="D2063" s="1057"/>
    </row>
    <row r="2064" spans="4:4">
      <c r="D2064" s="1057"/>
    </row>
    <row r="2065" spans="4:4">
      <c r="D2065" s="1057"/>
    </row>
    <row r="2066" spans="4:4">
      <c r="D2066" s="1057"/>
    </row>
    <row r="2067" spans="4:4">
      <c r="D2067" s="1057"/>
    </row>
    <row r="2068" spans="4:4">
      <c r="D2068" s="1057"/>
    </row>
    <row r="2069" spans="4:4">
      <c r="D2069" s="1057"/>
    </row>
    <row r="2070" spans="4:4">
      <c r="D2070" s="1057"/>
    </row>
    <row r="2071" spans="4:4">
      <c r="D2071" s="1057"/>
    </row>
    <row r="2072" spans="4:4">
      <c r="D2072" s="1057"/>
    </row>
    <row r="2073" spans="4:4">
      <c r="D2073" s="1057"/>
    </row>
    <row r="2074" spans="4:4">
      <c r="D2074" s="1057"/>
    </row>
    <row r="2075" spans="4:4">
      <c r="D2075" s="1057"/>
    </row>
    <row r="2076" spans="4:4">
      <c r="D2076" s="1057"/>
    </row>
    <row r="2077" spans="4:4">
      <c r="D2077" s="1057"/>
    </row>
    <row r="2078" spans="4:4">
      <c r="D2078" s="1057"/>
    </row>
    <row r="2079" spans="4:4">
      <c r="D2079" s="1057"/>
    </row>
    <row r="2080" spans="4:4">
      <c r="D2080" s="1057"/>
    </row>
    <row r="2081" spans="4:4">
      <c r="D2081" s="1057"/>
    </row>
    <row r="2082" spans="4:4">
      <c r="D2082" s="1057"/>
    </row>
    <row r="2083" spans="4:4">
      <c r="D2083" s="1057"/>
    </row>
    <row r="2084" spans="4:4">
      <c r="D2084" s="1057"/>
    </row>
    <row r="2085" spans="4:4">
      <c r="D2085" s="1057"/>
    </row>
    <row r="2086" spans="4:4">
      <c r="D2086" s="1057"/>
    </row>
    <row r="2087" spans="4:4">
      <c r="D2087" s="1057"/>
    </row>
    <row r="2088" spans="4:4">
      <c r="D2088" s="1057"/>
    </row>
    <row r="2089" spans="4:4">
      <c r="D2089" s="1057"/>
    </row>
    <row r="2090" spans="4:4">
      <c r="D2090" s="1057"/>
    </row>
    <row r="2091" spans="4:4">
      <c r="D2091" s="1057"/>
    </row>
    <row r="2092" spans="4:4">
      <c r="D2092" s="1057"/>
    </row>
    <row r="2093" spans="4:4">
      <c r="D2093" s="1057"/>
    </row>
    <row r="2094" spans="4:4">
      <c r="D2094" s="1057"/>
    </row>
    <row r="2095" spans="4:4">
      <c r="D2095" s="1057"/>
    </row>
    <row r="2096" spans="4:4">
      <c r="D2096" s="1057"/>
    </row>
    <row r="2097" spans="4:4">
      <c r="D2097" s="1057"/>
    </row>
    <row r="2098" spans="4:4">
      <c r="D2098" s="1057"/>
    </row>
    <row r="2099" spans="4:4">
      <c r="D2099" s="1057"/>
    </row>
    <row r="2100" spans="4:4">
      <c r="D2100" s="1057"/>
    </row>
    <row r="2101" spans="4:4">
      <c r="D2101" s="1057"/>
    </row>
    <row r="2102" spans="4:4">
      <c r="D2102" s="1057"/>
    </row>
    <row r="2103" spans="4:4">
      <c r="D2103" s="1057"/>
    </row>
    <row r="2104" spans="4:4">
      <c r="D2104" s="1057"/>
    </row>
    <row r="2105" spans="4:4">
      <c r="D2105" s="1057"/>
    </row>
    <row r="2106" spans="4:4">
      <c r="D2106" s="1057"/>
    </row>
    <row r="2107" spans="4:4">
      <c r="D2107" s="1057"/>
    </row>
    <row r="2108" spans="4:4">
      <c r="D2108" s="1057"/>
    </row>
    <row r="2109" spans="4:4">
      <c r="D2109" s="1057"/>
    </row>
    <row r="2110" spans="4:4">
      <c r="D2110" s="1057"/>
    </row>
    <row r="2111" spans="4:4">
      <c r="D2111" s="1057"/>
    </row>
    <row r="2112" spans="4:4">
      <c r="D2112" s="1057"/>
    </row>
    <row r="2113" spans="4:4">
      <c r="D2113" s="1057"/>
    </row>
    <row r="2114" spans="4:4">
      <c r="D2114" s="1057"/>
    </row>
    <row r="2115" spans="4:4">
      <c r="D2115" s="1057"/>
    </row>
    <row r="2116" spans="4:4">
      <c r="D2116" s="1057"/>
    </row>
    <row r="2117" spans="4:4">
      <c r="D2117" s="1057"/>
    </row>
    <row r="2118" spans="4:4">
      <c r="D2118" s="1057"/>
    </row>
    <row r="2119" spans="4:4">
      <c r="D2119" s="1057"/>
    </row>
    <row r="2120" spans="4:4">
      <c r="D2120" s="1057"/>
    </row>
    <row r="2121" spans="4:4">
      <c r="D2121" s="1057"/>
    </row>
    <row r="2122" spans="4:4">
      <c r="D2122" s="1057"/>
    </row>
    <row r="2123" spans="4:4">
      <c r="D2123" s="1057"/>
    </row>
    <row r="2124" spans="4:4">
      <c r="D2124" s="1057"/>
    </row>
    <row r="2125" spans="4:4">
      <c r="D2125" s="1057"/>
    </row>
    <row r="2126" spans="4:4">
      <c r="D2126" s="1057"/>
    </row>
    <row r="2127" spans="4:4">
      <c r="D2127" s="1057"/>
    </row>
    <row r="2128" spans="4:4">
      <c r="D2128" s="1057"/>
    </row>
    <row r="2129" spans="4:4">
      <c r="D2129" s="1057"/>
    </row>
    <row r="2130" spans="4:4">
      <c r="D2130" s="1057"/>
    </row>
    <row r="2131" spans="4:4">
      <c r="D2131" s="1057"/>
    </row>
    <row r="2132" spans="4:4">
      <c r="D2132" s="1057"/>
    </row>
    <row r="2133" spans="4:4">
      <c r="D2133" s="1057"/>
    </row>
    <row r="2134" spans="4:4">
      <c r="D2134" s="1057"/>
    </row>
    <row r="2135" spans="4:4">
      <c r="D2135" s="1057"/>
    </row>
    <row r="2136" spans="4:4">
      <c r="D2136" s="1057"/>
    </row>
    <row r="2137" spans="4:4">
      <c r="D2137" s="1057"/>
    </row>
    <row r="2138" spans="4:4">
      <c r="D2138" s="1057"/>
    </row>
    <row r="2139" spans="4:4">
      <c r="D2139" s="1057"/>
    </row>
    <row r="2140" spans="4:4">
      <c r="D2140" s="1057"/>
    </row>
    <row r="2141" spans="4:4">
      <c r="D2141" s="1057"/>
    </row>
    <row r="2142" spans="4:4">
      <c r="D2142" s="1057"/>
    </row>
    <row r="2143" spans="4:4">
      <c r="D2143" s="1057"/>
    </row>
    <row r="2144" spans="4:4">
      <c r="D2144" s="1057"/>
    </row>
    <row r="2145" spans="4:4">
      <c r="D2145" s="1057"/>
    </row>
    <row r="2146" spans="4:4">
      <c r="D2146" s="1057"/>
    </row>
    <row r="2147" spans="4:4">
      <c r="D2147" s="1057"/>
    </row>
    <row r="2148" spans="4:4">
      <c r="D2148" s="1057"/>
    </row>
    <row r="2149" spans="4:4">
      <c r="D2149" s="1057"/>
    </row>
    <row r="2150" spans="4:4">
      <c r="D2150" s="1057"/>
    </row>
    <row r="2151" spans="4:4">
      <c r="D2151" s="1057"/>
    </row>
    <row r="2152" spans="4:4">
      <c r="D2152" s="1057"/>
    </row>
    <row r="2153" spans="4:4">
      <c r="D2153" s="1057"/>
    </row>
    <row r="2154" spans="4:4">
      <c r="D2154" s="1057"/>
    </row>
    <row r="2155" spans="4:4">
      <c r="D2155" s="1057"/>
    </row>
    <row r="2156" spans="4:4">
      <c r="D2156" s="1057"/>
    </row>
    <row r="2157" spans="4:4">
      <c r="D2157" s="1057"/>
    </row>
    <row r="2158" spans="4:4">
      <c r="D2158" s="1057"/>
    </row>
    <row r="2159" spans="4:4">
      <c r="D2159" s="1057"/>
    </row>
    <row r="2160" spans="4:4">
      <c r="D2160" s="1057"/>
    </row>
    <row r="2161" spans="4:4">
      <c r="D2161" s="1057"/>
    </row>
    <row r="2162" spans="4:4">
      <c r="D2162" s="1057"/>
    </row>
    <row r="2163" spans="4:4">
      <c r="D2163" s="1057"/>
    </row>
    <row r="2164" spans="4:4">
      <c r="D2164" s="1057"/>
    </row>
    <row r="2165" spans="4:4">
      <c r="D2165" s="1057"/>
    </row>
    <row r="2166" spans="4:4">
      <c r="D2166" s="1057"/>
    </row>
    <row r="2167" spans="4:4">
      <c r="D2167" s="1057"/>
    </row>
    <row r="2168" spans="4:4">
      <c r="D2168" s="1057"/>
    </row>
    <row r="2169" spans="4:4">
      <c r="D2169" s="1057"/>
    </row>
    <row r="2170" spans="4:4">
      <c r="D2170" s="1057"/>
    </row>
    <row r="2171" spans="4:4">
      <c r="D2171" s="1057"/>
    </row>
    <row r="2172" spans="4:4">
      <c r="D2172" s="1057"/>
    </row>
    <row r="2173" spans="4:4">
      <c r="D2173" s="1057"/>
    </row>
    <row r="2174" spans="4:4">
      <c r="D2174" s="1057"/>
    </row>
    <row r="2175" spans="4:4">
      <c r="D2175" s="1057"/>
    </row>
    <row r="2176" spans="4:4">
      <c r="D2176" s="1057"/>
    </row>
    <row r="2177" spans="4:4">
      <c r="D2177" s="1057"/>
    </row>
    <row r="2178" spans="4:4">
      <c r="D2178" s="1057"/>
    </row>
    <row r="2179" spans="4:4">
      <c r="D2179" s="1057"/>
    </row>
    <row r="2180" spans="4:4">
      <c r="D2180" s="1057"/>
    </row>
    <row r="2181" spans="4:4">
      <c r="D2181" s="1057"/>
    </row>
    <row r="2182" spans="4:4">
      <c r="D2182" s="1057"/>
    </row>
    <row r="2183" spans="4:4">
      <c r="D2183" s="1057"/>
    </row>
    <row r="2184" spans="4:4">
      <c r="D2184" s="1057"/>
    </row>
    <row r="2185" spans="4:4">
      <c r="D2185" s="1057"/>
    </row>
    <row r="2186" spans="4:4">
      <c r="D2186" s="1057"/>
    </row>
    <row r="2187" spans="4:4">
      <c r="D2187" s="1057"/>
    </row>
    <row r="2188" spans="4:4">
      <c r="D2188" s="1057"/>
    </row>
    <row r="2189" spans="4:4">
      <c r="D2189" s="1057"/>
    </row>
    <row r="2190" spans="4:4">
      <c r="D2190" s="1057"/>
    </row>
    <row r="2191" spans="4:4">
      <c r="D2191" s="1057"/>
    </row>
    <row r="2192" spans="4:4">
      <c r="D2192" s="1057"/>
    </row>
    <row r="2193" spans="4:4">
      <c r="D2193" s="1057"/>
    </row>
    <row r="2194" spans="4:4">
      <c r="D2194" s="1057"/>
    </row>
    <row r="2195" spans="4:4">
      <c r="D2195" s="1057"/>
    </row>
    <row r="2196" spans="4:4">
      <c r="D2196" s="1057"/>
    </row>
    <row r="2197" spans="4:4">
      <c r="D2197" s="1057"/>
    </row>
    <row r="2198" spans="4:4">
      <c r="D2198" s="1057"/>
    </row>
    <row r="2199" spans="4:4">
      <c r="D2199" s="1057"/>
    </row>
    <row r="2200" spans="4:4">
      <c r="D2200" s="1057"/>
    </row>
    <row r="2201" spans="4:4">
      <c r="D2201" s="1057"/>
    </row>
    <row r="2202" spans="4:4">
      <c r="D2202" s="1057"/>
    </row>
    <row r="2203" spans="4:4">
      <c r="D2203" s="1057"/>
    </row>
    <row r="2204" spans="4:4">
      <c r="D2204" s="1057"/>
    </row>
    <row r="2205" spans="4:4">
      <c r="D2205" s="1057"/>
    </row>
    <row r="2206" spans="4:4">
      <c r="D2206" s="1057"/>
    </row>
    <row r="2207" spans="4:4">
      <c r="D2207" s="1057"/>
    </row>
    <row r="2208" spans="4:4">
      <c r="D2208" s="1057"/>
    </row>
    <row r="2209" spans="4:4">
      <c r="D2209" s="1057"/>
    </row>
    <row r="2210" spans="4:4">
      <c r="D2210" s="1057"/>
    </row>
    <row r="2211" spans="4:4">
      <c r="D2211" s="1057"/>
    </row>
    <row r="2212" spans="4:4">
      <c r="D2212" s="1057"/>
    </row>
    <row r="2213" spans="4:4">
      <c r="D2213" s="1057"/>
    </row>
    <row r="2214" spans="4:4">
      <c r="D2214" s="1057"/>
    </row>
    <row r="2215" spans="4:4">
      <c r="D2215" s="1057"/>
    </row>
    <row r="2216" spans="4:4">
      <c r="D2216" s="1057"/>
    </row>
    <row r="2217" spans="4:4">
      <c r="D2217" s="1057"/>
    </row>
    <row r="2218" spans="4:4">
      <c r="D2218" s="1057"/>
    </row>
    <row r="2219" spans="4:4">
      <c r="D2219" s="1057"/>
    </row>
    <row r="2220" spans="4:4">
      <c r="D2220" s="1057"/>
    </row>
    <row r="2221" spans="4:4">
      <c r="D2221" s="1057"/>
    </row>
    <row r="2222" spans="4:4">
      <c r="D2222" s="1057"/>
    </row>
    <row r="2223" spans="4:4">
      <c r="D2223" s="1057"/>
    </row>
    <row r="2224" spans="4:4">
      <c r="D2224" s="1057"/>
    </row>
    <row r="2225" spans="4:4">
      <c r="D2225" s="1057"/>
    </row>
    <row r="2226" spans="4:4">
      <c r="D2226" s="1057"/>
    </row>
    <row r="2227" spans="4:4">
      <c r="D2227" s="1057"/>
    </row>
    <row r="2228" spans="4:4">
      <c r="D2228" s="1057"/>
    </row>
    <row r="2229" spans="4:4">
      <c r="D2229" s="1057"/>
    </row>
    <row r="2230" spans="4:4">
      <c r="D2230" s="1057"/>
    </row>
    <row r="2231" spans="4:4">
      <c r="D2231" s="1057"/>
    </row>
    <row r="2232" spans="4:4">
      <c r="D2232" s="1057"/>
    </row>
    <row r="2233" spans="4:4">
      <c r="D2233" s="1057"/>
    </row>
    <row r="2234" spans="4:4">
      <c r="D2234" s="1057"/>
    </row>
    <row r="2235" spans="4:4">
      <c r="D2235" s="1057"/>
    </row>
    <row r="2236" spans="4:4">
      <c r="D2236" s="1057"/>
    </row>
    <row r="2237" spans="4:4">
      <c r="D2237" s="1057"/>
    </row>
    <row r="2238" spans="4:4">
      <c r="D2238" s="1057"/>
    </row>
    <row r="2239" spans="4:4">
      <c r="D2239" s="1057"/>
    </row>
    <row r="2240" spans="4:4">
      <c r="D2240" s="1057"/>
    </row>
    <row r="2241" spans="4:4">
      <c r="D2241" s="1057"/>
    </row>
    <row r="2242" spans="4:4">
      <c r="D2242" s="1057"/>
    </row>
    <row r="2243" spans="4:4">
      <c r="D2243" s="1057"/>
    </row>
    <row r="2244" spans="4:4">
      <c r="D2244" s="1057"/>
    </row>
    <row r="2245" spans="4:4">
      <c r="D2245" s="1057"/>
    </row>
    <row r="2246" spans="4:4">
      <c r="D2246" s="1057"/>
    </row>
    <row r="2247" spans="4:4">
      <c r="D2247" s="1057"/>
    </row>
    <row r="2248" spans="4:4">
      <c r="D2248" s="1057"/>
    </row>
    <row r="2249" spans="4:4">
      <c r="D2249" s="1057"/>
    </row>
    <row r="2250" spans="4:4">
      <c r="D2250" s="1057"/>
    </row>
    <row r="2251" spans="4:4">
      <c r="D2251" s="1057"/>
    </row>
    <row r="2252" spans="4:4">
      <c r="D2252" s="1057"/>
    </row>
    <row r="2253" spans="4:4">
      <c r="D2253" s="1057"/>
    </row>
    <row r="2254" spans="4:4">
      <c r="D2254" s="1057"/>
    </row>
    <row r="2255" spans="4:4">
      <c r="D2255" s="1057"/>
    </row>
    <row r="2256" spans="4:4">
      <c r="D2256" s="1057"/>
    </row>
    <row r="2257" spans="4:4">
      <c r="D2257" s="1057"/>
    </row>
    <row r="2258" spans="4:4">
      <c r="D2258" s="1057"/>
    </row>
    <row r="2259" spans="4:4">
      <c r="D2259" s="1057"/>
    </row>
    <row r="2260" spans="4:4">
      <c r="D2260" s="1057"/>
    </row>
    <row r="2261" spans="4:4">
      <c r="D2261" s="1057"/>
    </row>
    <row r="2262" spans="4:4">
      <c r="D2262" s="1057"/>
    </row>
    <row r="2263" spans="4:4">
      <c r="D2263" s="1057"/>
    </row>
    <row r="2264" spans="4:4">
      <c r="D2264" s="1057"/>
    </row>
    <row r="2265" spans="4:4">
      <c r="D2265" s="1057"/>
    </row>
    <row r="2266" spans="4:4">
      <c r="D2266" s="1057"/>
    </row>
    <row r="2267" spans="4:4">
      <c r="D2267" s="1057"/>
    </row>
    <row r="2268" spans="4:4">
      <c r="D2268" s="1057"/>
    </row>
    <row r="2269" spans="4:4">
      <c r="D2269" s="1057"/>
    </row>
    <row r="2270" spans="4:4">
      <c r="D2270" s="1057"/>
    </row>
    <row r="2271" spans="4:4">
      <c r="D2271" s="1057"/>
    </row>
    <row r="2272" spans="4:4">
      <c r="D2272" s="1057"/>
    </row>
    <row r="2273" spans="4:4">
      <c r="D2273" s="1057"/>
    </row>
    <row r="2274" spans="4:4">
      <c r="D2274" s="1057"/>
    </row>
    <row r="2275" spans="4:4">
      <c r="D2275" s="1057"/>
    </row>
    <row r="2276" spans="4:4">
      <c r="D2276" s="1057"/>
    </row>
    <row r="2277" spans="4:4">
      <c r="D2277" s="1057"/>
    </row>
    <row r="2278" spans="4:4">
      <c r="D2278" s="1057"/>
    </row>
    <row r="2279" spans="4:4">
      <c r="D2279" s="1057"/>
    </row>
    <row r="2280" spans="4:4">
      <c r="D2280" s="1057"/>
    </row>
    <row r="2281" spans="4:4">
      <c r="D2281" s="1057"/>
    </row>
    <row r="2282" spans="4:4">
      <c r="D2282" s="1057"/>
    </row>
    <row r="2283" spans="4:4">
      <c r="D2283" s="1057"/>
    </row>
    <row r="2284" spans="4:4">
      <c r="D2284" s="1057"/>
    </row>
    <row r="2285" spans="4:4">
      <c r="D2285" s="1057"/>
    </row>
    <row r="2286" spans="4:4">
      <c r="D2286" s="1057"/>
    </row>
    <row r="2287" spans="4:4">
      <c r="D2287" s="1057"/>
    </row>
    <row r="2288" spans="4:4">
      <c r="D2288" s="1057"/>
    </row>
    <row r="2289" spans="4:4">
      <c r="D2289" s="1057"/>
    </row>
    <row r="2290" spans="4:4">
      <c r="D2290" s="1057"/>
    </row>
    <row r="2291" spans="4:4">
      <c r="D2291" s="1057"/>
    </row>
    <row r="2292" spans="4:4">
      <c r="D2292" s="1057"/>
    </row>
    <row r="2293" spans="4:4">
      <c r="D2293" s="1057"/>
    </row>
    <row r="2294" spans="4:4">
      <c r="D2294" s="1057"/>
    </row>
    <row r="2295" spans="4:4">
      <c r="D2295" s="1057"/>
    </row>
    <row r="2296" spans="4:4">
      <c r="D2296" s="1057"/>
    </row>
    <row r="2297" spans="4:4">
      <c r="D2297" s="1057"/>
    </row>
    <row r="2298" spans="4:4">
      <c r="D2298" s="1057"/>
    </row>
    <row r="2299" spans="4:4">
      <c r="D2299" s="1057"/>
    </row>
    <row r="2300" spans="4:4">
      <c r="D2300" s="1057"/>
    </row>
    <row r="2301" spans="4:4">
      <c r="D2301" s="1057"/>
    </row>
    <row r="2302" spans="4:4">
      <c r="D2302" s="1057"/>
    </row>
    <row r="2303" spans="4:4">
      <c r="D2303" s="1057"/>
    </row>
    <row r="2304" spans="4:4">
      <c r="D2304" s="1057"/>
    </row>
    <row r="2305" spans="4:4">
      <c r="D2305" s="1057"/>
    </row>
    <row r="2306" spans="4:4">
      <c r="D2306" s="1057"/>
    </row>
    <row r="2307" spans="4:4">
      <c r="D2307" s="1057"/>
    </row>
    <row r="2308" spans="4:4">
      <c r="D2308" s="1057"/>
    </row>
    <row r="2309" spans="4:4">
      <c r="D2309" s="1057"/>
    </row>
    <row r="2310" spans="4:4">
      <c r="D2310" s="1057"/>
    </row>
    <row r="2311" spans="4:4">
      <c r="D2311" s="1057"/>
    </row>
    <row r="2312" spans="4:4">
      <c r="D2312" s="1057"/>
    </row>
    <row r="2313" spans="4:4">
      <c r="D2313" s="1057"/>
    </row>
    <row r="2314" spans="4:4">
      <c r="D2314" s="1057"/>
    </row>
    <row r="2315" spans="4:4">
      <c r="D2315" s="1057"/>
    </row>
    <row r="2316" spans="4:4">
      <c r="D2316" s="1057"/>
    </row>
    <row r="2317" spans="4:4">
      <c r="D2317" s="1057"/>
    </row>
    <row r="2318" spans="4:4">
      <c r="D2318" s="1057"/>
    </row>
    <row r="2319" spans="4:4">
      <c r="D2319" s="1057"/>
    </row>
    <row r="2320" spans="4:4">
      <c r="D2320" s="1057"/>
    </row>
    <row r="2321" spans="4:4">
      <c r="D2321" s="1057"/>
    </row>
    <row r="2322" spans="4:4">
      <c r="D2322" s="1057"/>
    </row>
    <row r="2323" spans="4:4">
      <c r="D2323" s="1057"/>
    </row>
    <row r="2324" spans="4:4">
      <c r="D2324" s="1057"/>
    </row>
    <row r="2325" spans="4:4">
      <c r="D2325" s="1057"/>
    </row>
    <row r="2326" spans="4:4">
      <c r="D2326" s="1057"/>
    </row>
    <row r="2327" spans="4:4">
      <c r="D2327" s="1057"/>
    </row>
    <row r="2328" spans="4:4">
      <c r="D2328" s="1057"/>
    </row>
    <row r="2329" spans="4:4">
      <c r="D2329" s="1057"/>
    </row>
    <row r="2330" spans="4:4">
      <c r="D2330" s="1057"/>
    </row>
    <row r="2331" spans="4:4">
      <c r="D2331" s="1057"/>
    </row>
    <row r="2332" spans="4:4">
      <c r="D2332" s="1057"/>
    </row>
    <row r="2333" spans="4:4">
      <c r="D2333" s="1057"/>
    </row>
    <row r="2334" spans="4:4">
      <c r="D2334" s="1057"/>
    </row>
    <row r="2335" spans="4:4">
      <c r="D2335" s="1057"/>
    </row>
    <row r="2336" spans="4:4">
      <c r="D2336" s="1057"/>
    </row>
    <row r="2337" spans="4:4">
      <c r="D2337" s="1057"/>
    </row>
    <row r="2338" spans="4:4">
      <c r="D2338" s="1057"/>
    </row>
    <row r="2339" spans="4:4">
      <c r="D2339" s="1057"/>
    </row>
    <row r="2340" spans="4:4">
      <c r="D2340" s="1057"/>
    </row>
    <row r="2341" spans="4:4">
      <c r="D2341" s="1057"/>
    </row>
    <row r="2342" spans="4:4">
      <c r="D2342" s="1057"/>
    </row>
    <row r="2343" spans="4:4">
      <c r="D2343" s="1057"/>
    </row>
    <row r="2344" spans="4:4">
      <c r="D2344" s="1057"/>
    </row>
    <row r="2345" spans="4:4">
      <c r="D2345" s="1057"/>
    </row>
    <row r="2346" spans="4:4">
      <c r="D2346" s="1057"/>
    </row>
    <row r="2347" spans="4:4">
      <c r="D2347" s="1057"/>
    </row>
    <row r="2348" spans="4:4">
      <c r="D2348" s="1057"/>
    </row>
    <row r="2349" spans="4:4">
      <c r="D2349" s="1057"/>
    </row>
    <row r="2350" spans="4:4">
      <c r="D2350" s="1057"/>
    </row>
    <row r="2351" spans="4:4">
      <c r="D2351" s="1057"/>
    </row>
    <row r="2352" spans="4:4">
      <c r="D2352" s="1057"/>
    </row>
    <row r="2353" spans="4:4">
      <c r="D2353" s="1057"/>
    </row>
    <row r="2354" spans="4:4">
      <c r="D2354" s="1057"/>
    </row>
    <row r="2355" spans="4:4">
      <c r="D2355" s="1057"/>
    </row>
    <row r="2356" spans="4:4">
      <c r="D2356" s="1057"/>
    </row>
    <row r="2357" spans="4:4">
      <c r="D2357" s="1057"/>
    </row>
    <row r="2358" spans="4:4">
      <c r="D2358" s="1057"/>
    </row>
    <row r="2359" spans="4:4">
      <c r="D2359" s="1057"/>
    </row>
    <row r="2360" spans="4:4">
      <c r="D2360" s="1057"/>
    </row>
    <row r="2361" spans="4:4">
      <c r="D2361" s="1057"/>
    </row>
    <row r="2362" spans="4:4">
      <c r="D2362" s="1057"/>
    </row>
    <row r="2363" spans="4:4">
      <c r="D2363" s="1057"/>
    </row>
    <row r="2364" spans="4:4">
      <c r="D2364" s="1057"/>
    </row>
    <row r="2365" spans="4:4">
      <c r="D2365" s="1057"/>
    </row>
    <row r="2366" spans="4:4">
      <c r="D2366" s="1057"/>
    </row>
    <row r="2367" spans="4:4">
      <c r="D2367" s="1057"/>
    </row>
    <row r="2368" spans="4:4">
      <c r="D2368" s="1057"/>
    </row>
    <row r="2369" spans="4:4">
      <c r="D2369" s="1057"/>
    </row>
    <row r="2370" spans="4:4">
      <c r="D2370" s="1057"/>
    </row>
    <row r="2371" spans="4:4">
      <c r="D2371" s="1057"/>
    </row>
    <row r="2372" spans="4:4">
      <c r="D2372" s="1057"/>
    </row>
    <row r="2373" spans="4:4">
      <c r="D2373" s="1057"/>
    </row>
    <row r="2374" spans="4:4">
      <c r="D2374" s="1057"/>
    </row>
    <row r="2375" spans="4:4">
      <c r="D2375" s="1057"/>
    </row>
    <row r="2376" spans="4:4">
      <c r="D2376" s="1057"/>
    </row>
    <row r="2377" spans="4:4">
      <c r="D2377" s="1057"/>
    </row>
    <row r="2378" spans="4:4">
      <c r="D2378" s="1057"/>
    </row>
    <row r="2379" spans="4:4">
      <c r="D2379" s="1057"/>
    </row>
    <row r="2380" spans="4:4">
      <c r="D2380" s="1057"/>
    </row>
    <row r="2381" spans="4:4">
      <c r="D2381" s="1057"/>
    </row>
    <row r="2382" spans="4:4">
      <c r="D2382" s="1057"/>
    </row>
    <row r="2383" spans="4:4">
      <c r="D2383" s="1057"/>
    </row>
    <row r="2384" spans="4:4">
      <c r="D2384" s="1057"/>
    </row>
    <row r="2385" spans="4:4">
      <c r="D2385" s="1057"/>
    </row>
    <row r="2386" spans="4:4">
      <c r="D2386" s="1057"/>
    </row>
    <row r="2387" spans="4:4">
      <c r="D2387" s="1057"/>
    </row>
    <row r="2388" spans="4:4">
      <c r="D2388" s="1057"/>
    </row>
    <row r="2389" spans="4:4">
      <c r="D2389" s="1057"/>
    </row>
    <row r="2390" spans="4:4">
      <c r="D2390" s="1057"/>
    </row>
    <row r="2391" spans="4:4">
      <c r="D2391" s="1057"/>
    </row>
    <row r="2392" spans="4:4">
      <c r="D2392" s="1057"/>
    </row>
    <row r="2393" spans="4:4">
      <c r="D2393" s="1057"/>
    </row>
    <row r="2394" spans="4:4">
      <c r="D2394" s="1057"/>
    </row>
    <row r="2395" spans="4:4">
      <c r="D2395" s="1057"/>
    </row>
    <row r="2396" spans="4:4">
      <c r="D2396" s="1057"/>
    </row>
    <row r="2397" spans="4:4">
      <c r="D2397" s="1057"/>
    </row>
    <row r="2398" spans="4:4">
      <c r="D2398" s="1057"/>
    </row>
    <row r="2399" spans="4:4">
      <c r="D2399" s="1057"/>
    </row>
    <row r="2400" spans="4:4">
      <c r="D2400" s="1057"/>
    </row>
    <row r="2401" spans="4:4">
      <c r="D2401" s="1057"/>
    </row>
    <row r="2402" spans="4:4">
      <c r="D2402" s="1057"/>
    </row>
    <row r="2403" spans="4:4">
      <c r="D2403" s="1057"/>
    </row>
    <row r="2404" spans="4:4">
      <c r="D2404" s="1057"/>
    </row>
    <row r="2405" spans="4:4">
      <c r="D2405" s="1057"/>
    </row>
    <row r="2406" spans="4:4">
      <c r="D2406" s="1057"/>
    </row>
    <row r="2407" spans="4:4">
      <c r="D2407" s="1057"/>
    </row>
    <row r="2408" spans="4:4">
      <c r="D2408" s="1057"/>
    </row>
    <row r="2409" spans="4:4">
      <c r="D2409" s="1057"/>
    </row>
    <row r="2410" spans="4:4">
      <c r="D2410" s="1057"/>
    </row>
    <row r="2411" spans="4:4">
      <c r="D2411" s="1057"/>
    </row>
    <row r="2412" spans="4:4">
      <c r="D2412" s="1057"/>
    </row>
    <row r="2413" spans="4:4">
      <c r="D2413" s="1057"/>
    </row>
    <row r="2414" spans="4:4">
      <c r="D2414" s="1057"/>
    </row>
    <row r="2415" spans="4:4">
      <c r="D2415" s="1057"/>
    </row>
    <row r="2416" spans="4:4">
      <c r="D2416" s="1057"/>
    </row>
    <row r="2417" spans="4:4">
      <c r="D2417" s="1057"/>
    </row>
    <row r="2418" spans="4:4">
      <c r="D2418" s="1057"/>
    </row>
    <row r="2419" spans="4:4">
      <c r="D2419" s="1057"/>
    </row>
    <row r="2420" spans="4:4">
      <c r="D2420" s="1057"/>
    </row>
    <row r="2421" spans="4:4">
      <c r="D2421" s="1057"/>
    </row>
    <row r="2422" spans="4:4">
      <c r="D2422" s="1057"/>
    </row>
    <row r="2423" spans="4:4">
      <c r="D2423" s="1057"/>
    </row>
    <row r="2424" spans="4:4">
      <c r="D2424" s="1057"/>
    </row>
    <row r="2425" spans="4:4">
      <c r="D2425" s="1057"/>
    </row>
    <row r="2426" spans="4:4">
      <c r="D2426" s="1057"/>
    </row>
    <row r="2427" spans="4:4">
      <c r="D2427" s="1057"/>
    </row>
    <row r="2428" spans="4:4">
      <c r="D2428" s="1057"/>
    </row>
    <row r="2429" spans="4:4">
      <c r="D2429" s="1057"/>
    </row>
    <row r="2430" spans="4:4">
      <c r="D2430" s="1057"/>
    </row>
    <row r="2431" spans="4:4">
      <c r="D2431" s="1057"/>
    </row>
    <row r="2432" spans="4:4">
      <c r="D2432" s="1057"/>
    </row>
    <row r="2433" spans="4:4">
      <c r="D2433" s="1057"/>
    </row>
    <row r="2434" spans="4:4">
      <c r="D2434" s="1057"/>
    </row>
    <row r="2435" spans="4:4">
      <c r="D2435" s="1057"/>
    </row>
    <row r="2436" spans="4:4">
      <c r="D2436" s="1057"/>
    </row>
    <row r="2437" spans="4:4">
      <c r="D2437" s="1057"/>
    </row>
    <row r="2438" spans="4:4">
      <c r="D2438" s="1057"/>
    </row>
    <row r="2439" spans="4:4">
      <c r="D2439" s="1057"/>
    </row>
    <row r="2440" spans="4:4">
      <c r="D2440" s="1057"/>
    </row>
    <row r="2441" spans="4:4">
      <c r="D2441" s="1057"/>
    </row>
    <row r="2442" spans="4:4">
      <c r="D2442" s="1057"/>
    </row>
    <row r="2443" spans="4:4">
      <c r="D2443" s="1057"/>
    </row>
    <row r="2444" spans="4:4">
      <c r="D2444" s="1057"/>
    </row>
    <row r="2445" spans="4:4">
      <c r="D2445" s="1057"/>
    </row>
    <row r="2446" spans="4:4">
      <c r="D2446" s="1057"/>
    </row>
    <row r="2447" spans="4:4">
      <c r="D2447" s="1057"/>
    </row>
    <row r="2448" spans="4:4">
      <c r="D2448" s="1057"/>
    </row>
    <row r="2449" spans="4:4">
      <c r="D2449" s="1057"/>
    </row>
    <row r="2450" spans="4:4">
      <c r="D2450" s="1057"/>
    </row>
    <row r="2451" spans="4:4">
      <c r="D2451" s="1057"/>
    </row>
    <row r="2452" spans="4:4">
      <c r="D2452" s="1057"/>
    </row>
    <row r="2453" spans="4:4">
      <c r="D2453" s="1057"/>
    </row>
    <row r="2454" spans="4:4">
      <c r="D2454" s="1057"/>
    </row>
    <row r="2455" spans="4:4">
      <c r="D2455" s="1057"/>
    </row>
    <row r="2456" spans="4:4">
      <c r="D2456" s="1057"/>
    </row>
    <row r="2457" spans="4:4">
      <c r="D2457" s="1057"/>
    </row>
    <row r="2458" spans="4:4">
      <c r="D2458" s="1057"/>
    </row>
    <row r="2459" spans="4:4">
      <c r="D2459" s="1057"/>
    </row>
    <row r="2460" spans="4:4">
      <c r="D2460" s="1057"/>
    </row>
    <row r="2461" spans="4:4">
      <c r="D2461" s="1057"/>
    </row>
    <row r="2462" spans="4:4">
      <c r="D2462" s="1057"/>
    </row>
    <row r="2463" spans="4:4">
      <c r="D2463" s="1057"/>
    </row>
    <row r="2464" spans="4:4">
      <c r="D2464" s="1057"/>
    </row>
    <row r="2465" spans="4:4">
      <c r="D2465" s="1057"/>
    </row>
    <row r="2466" spans="4:4">
      <c r="D2466" s="1057"/>
    </row>
    <row r="2467" spans="4:4">
      <c r="D2467" s="1057"/>
    </row>
    <row r="2468" spans="4:4">
      <c r="D2468" s="1057"/>
    </row>
    <row r="2469" spans="4:4">
      <c r="D2469" s="1057"/>
    </row>
    <row r="2470" spans="4:4">
      <c r="D2470" s="1057"/>
    </row>
    <row r="2471" spans="4:4">
      <c r="D2471" s="1057"/>
    </row>
    <row r="2472" spans="4:4">
      <c r="D2472" s="1057"/>
    </row>
    <row r="2473" spans="4:4">
      <c r="D2473" s="1057"/>
    </row>
    <row r="2474" spans="4:4">
      <c r="D2474" s="1057"/>
    </row>
    <row r="2475" spans="4:4">
      <c r="D2475" s="1057"/>
    </row>
    <row r="2476" spans="4:4">
      <c r="D2476" s="1057"/>
    </row>
    <row r="2477" spans="4:4">
      <c r="D2477" s="1057"/>
    </row>
    <row r="2478" spans="4:4">
      <c r="D2478" s="1057"/>
    </row>
    <row r="2479" spans="4:4">
      <c r="D2479" s="1057"/>
    </row>
    <row r="2480" spans="4:4">
      <c r="D2480" s="1057"/>
    </row>
    <row r="2481" spans="4:4">
      <c r="D2481" s="1057"/>
    </row>
    <row r="2482" spans="4:4">
      <c r="D2482" s="1057"/>
    </row>
    <row r="2483" spans="4:4">
      <c r="D2483" s="1057"/>
    </row>
    <row r="2484" spans="4:4">
      <c r="D2484" s="1057"/>
    </row>
    <row r="2485" spans="4:4">
      <c r="D2485" s="1057"/>
    </row>
    <row r="2486" spans="4:4">
      <c r="D2486" s="1057"/>
    </row>
    <row r="2487" spans="4:4">
      <c r="D2487" s="1057"/>
    </row>
    <row r="2488" spans="4:4">
      <c r="D2488" s="1057"/>
    </row>
    <row r="2489" spans="4:4">
      <c r="D2489" s="1057"/>
    </row>
    <row r="2490" spans="4:4">
      <c r="D2490" s="1057"/>
    </row>
    <row r="2491" spans="4:4">
      <c r="D2491" s="1057"/>
    </row>
    <row r="2492" spans="4:4">
      <c r="D2492" s="1057"/>
    </row>
    <row r="2493" spans="4:4">
      <c r="D2493" s="1057"/>
    </row>
    <row r="2494" spans="4:4">
      <c r="D2494" s="1057"/>
    </row>
    <row r="2495" spans="4:4">
      <c r="D2495" s="1057"/>
    </row>
    <row r="2496" spans="4:4">
      <c r="D2496" s="1057"/>
    </row>
    <row r="2497" spans="4:4">
      <c r="D2497" s="1057"/>
    </row>
    <row r="2498" spans="4:4">
      <c r="D2498" s="1057"/>
    </row>
    <row r="2499" spans="4:4">
      <c r="D2499" s="1057"/>
    </row>
    <row r="2500" spans="4:4">
      <c r="D2500" s="1057"/>
    </row>
    <row r="2501" spans="4:4">
      <c r="D2501" s="1057"/>
    </row>
    <row r="2502" spans="4:4">
      <c r="D2502" s="1057"/>
    </row>
    <row r="2503" spans="4:4">
      <c r="D2503" s="1057"/>
    </row>
    <row r="2504" spans="4:4">
      <c r="D2504" s="1057"/>
    </row>
    <row r="2505" spans="4:4">
      <c r="D2505" s="1057"/>
    </row>
    <row r="2506" spans="4:4">
      <c r="D2506" s="1057"/>
    </row>
    <row r="2507" spans="4:4">
      <c r="D2507" s="1057"/>
    </row>
    <row r="2508" spans="4:4">
      <c r="D2508" s="1057"/>
    </row>
    <row r="2509" spans="4:4">
      <c r="D2509" s="1057"/>
    </row>
    <row r="2510" spans="4:4">
      <c r="D2510" s="1057"/>
    </row>
    <row r="2511" spans="4:4">
      <c r="D2511" s="1057"/>
    </row>
    <row r="2512" spans="4:4">
      <c r="D2512" s="1057"/>
    </row>
    <row r="2513" spans="4:4">
      <c r="D2513" s="1057"/>
    </row>
    <row r="2514" spans="4:4">
      <c r="D2514" s="1057"/>
    </row>
    <row r="2515" spans="4:4">
      <c r="D2515" s="1057"/>
    </row>
    <row r="2516" spans="4:4">
      <c r="D2516" s="1057"/>
    </row>
    <row r="2517" spans="4:4">
      <c r="D2517" s="1057"/>
    </row>
    <row r="2518" spans="4:4">
      <c r="D2518" s="1057"/>
    </row>
    <row r="2519" spans="4:4">
      <c r="D2519" s="1057"/>
    </row>
    <row r="2520" spans="4:4">
      <c r="D2520" s="1057"/>
    </row>
    <row r="2521" spans="4:4">
      <c r="D2521" s="1057"/>
    </row>
    <row r="2522" spans="4:4">
      <c r="D2522" s="1057"/>
    </row>
    <row r="2523" spans="4:4">
      <c r="D2523" s="1057"/>
    </row>
    <row r="2524" spans="4:4">
      <c r="D2524" s="1057"/>
    </row>
    <row r="2525" spans="4:4">
      <c r="D2525" s="1057"/>
    </row>
    <row r="2526" spans="4:4">
      <c r="D2526" s="1057"/>
    </row>
    <row r="2527" spans="4:4">
      <c r="D2527" s="1057"/>
    </row>
    <row r="2528" spans="4:4">
      <c r="D2528" s="1057"/>
    </row>
    <row r="2529" spans="4:4">
      <c r="D2529" s="1057"/>
    </row>
    <row r="2530" spans="4:4">
      <c r="D2530" s="1057"/>
    </row>
    <row r="2531" spans="4:4">
      <c r="D2531" s="1057"/>
    </row>
    <row r="2532" spans="4:4">
      <c r="D2532" s="1057"/>
    </row>
    <row r="2533" spans="4:4">
      <c r="D2533" s="1057"/>
    </row>
    <row r="2534" spans="4:4">
      <c r="D2534" s="1057"/>
    </row>
    <row r="2535" spans="4:4">
      <c r="D2535" s="1057"/>
    </row>
    <row r="2536" spans="4:4">
      <c r="D2536" s="1057"/>
    </row>
    <row r="2537" spans="4:4">
      <c r="D2537" s="1057"/>
    </row>
    <row r="2538" spans="4:4">
      <c r="D2538" s="1057"/>
    </row>
    <row r="2539" spans="4:4">
      <c r="D2539" s="1057"/>
    </row>
    <row r="2540" spans="4:4">
      <c r="D2540" s="1057"/>
    </row>
    <row r="2541" spans="4:4">
      <c r="D2541" s="1057"/>
    </row>
    <row r="2542" spans="4:4">
      <c r="D2542" s="1057"/>
    </row>
    <row r="2543" spans="4:4">
      <c r="D2543" s="1057"/>
    </row>
    <row r="2544" spans="4:4">
      <c r="D2544" s="1057"/>
    </row>
    <row r="2545" spans="4:4">
      <c r="D2545" s="1057"/>
    </row>
    <row r="2546" spans="4:4">
      <c r="D2546" s="1057"/>
    </row>
    <row r="2547" spans="4:4">
      <c r="D2547" s="1057"/>
    </row>
    <row r="2548" spans="4:4">
      <c r="D2548" s="1057"/>
    </row>
    <row r="2549" spans="4:4">
      <c r="D2549" s="1057"/>
    </row>
    <row r="2550" spans="4:4">
      <c r="D2550" s="1057"/>
    </row>
    <row r="2551" spans="4:4">
      <c r="D2551" s="1057"/>
    </row>
    <row r="2552" spans="4:4">
      <c r="D2552" s="1057"/>
    </row>
    <row r="2553" spans="4:4">
      <c r="D2553" s="1057"/>
    </row>
    <row r="2554" spans="4:4">
      <c r="D2554" s="1057"/>
    </row>
    <row r="2555" spans="4:4">
      <c r="D2555" s="1057"/>
    </row>
    <row r="2556" spans="4:4">
      <c r="D2556" s="1057"/>
    </row>
    <row r="2557" spans="4:4">
      <c r="D2557" s="1057"/>
    </row>
    <row r="2558" spans="4:4">
      <c r="D2558" s="1057"/>
    </row>
    <row r="2559" spans="4:4">
      <c r="D2559" s="1057"/>
    </row>
    <row r="2560" spans="4:4">
      <c r="D2560" s="1057"/>
    </row>
    <row r="2561" spans="4:4">
      <c r="D2561" s="1057"/>
    </row>
    <row r="2562" spans="4:4">
      <c r="D2562" s="1057"/>
    </row>
    <row r="2563" spans="4:4">
      <c r="D2563" s="1057"/>
    </row>
    <row r="2564" spans="4:4">
      <c r="D2564" s="1057"/>
    </row>
    <row r="2565" spans="4:4">
      <c r="D2565" s="1057"/>
    </row>
    <row r="2566" spans="4:4">
      <c r="D2566" s="1057"/>
    </row>
    <row r="2567" spans="4:4">
      <c r="D2567" s="1057"/>
    </row>
    <row r="2568" spans="4:4">
      <c r="D2568" s="1057"/>
    </row>
    <row r="2569" spans="4:4">
      <c r="D2569" s="1057"/>
    </row>
    <row r="2570" spans="4:4">
      <c r="D2570" s="1057"/>
    </row>
    <row r="2571" spans="4:4">
      <c r="D2571" s="1057"/>
    </row>
    <row r="2572" spans="4:4">
      <c r="D2572" s="1057"/>
    </row>
    <row r="2573" spans="4:4">
      <c r="D2573" s="1057"/>
    </row>
    <row r="2574" spans="4:4">
      <c r="D2574" s="1057"/>
    </row>
    <row r="2575" spans="4:4">
      <c r="D2575" s="1057"/>
    </row>
    <row r="2576" spans="4:4">
      <c r="D2576" s="1057"/>
    </row>
    <row r="2577" spans="4:4">
      <c r="D2577" s="1057"/>
    </row>
    <row r="2578" spans="4:4">
      <c r="D2578" s="1057"/>
    </row>
    <row r="2579" spans="4:4">
      <c r="D2579" s="1057"/>
    </row>
    <row r="2580" spans="4:4">
      <c r="D2580" s="1057"/>
    </row>
    <row r="2581" spans="4:4">
      <c r="D2581" s="1057"/>
    </row>
    <row r="2582" spans="4:4">
      <c r="D2582" s="1057"/>
    </row>
    <row r="2583" spans="4:4">
      <c r="D2583" s="1057"/>
    </row>
    <row r="2584" spans="4:4">
      <c r="D2584" s="1057"/>
    </row>
    <row r="2585" spans="4:4">
      <c r="D2585" s="1057"/>
    </row>
    <row r="2586" spans="4:4">
      <c r="D2586" s="1057"/>
    </row>
    <row r="2587" spans="4:4">
      <c r="D2587" s="1057"/>
    </row>
    <row r="2588" spans="4:4">
      <c r="D2588" s="1057"/>
    </row>
    <row r="2589" spans="4:4">
      <c r="D2589" s="1057"/>
    </row>
    <row r="2590" spans="4:4">
      <c r="D2590" s="1057"/>
    </row>
    <row r="2591" spans="4:4">
      <c r="D2591" s="1057"/>
    </row>
    <row r="2592" spans="4:4">
      <c r="D2592" s="1057"/>
    </row>
    <row r="2593" spans="4:4">
      <c r="D2593" s="1057"/>
    </row>
    <row r="2594" spans="4:4">
      <c r="D2594" s="1057"/>
    </row>
    <row r="2595" spans="4:4">
      <c r="D2595" s="1057"/>
    </row>
    <row r="2596" spans="4:4">
      <c r="D2596" s="1057"/>
    </row>
    <row r="2597" spans="4:4">
      <c r="D2597" s="1057"/>
    </row>
    <row r="2598" spans="4:4">
      <c r="D2598" s="1057"/>
    </row>
    <row r="2599" spans="4:4">
      <c r="D2599" s="1057"/>
    </row>
    <row r="2600" spans="4:4">
      <c r="D2600" s="1057"/>
    </row>
    <row r="2601" spans="4:4">
      <c r="D2601" s="1057"/>
    </row>
    <row r="2602" spans="4:4">
      <c r="D2602" s="1057"/>
    </row>
    <row r="2603" spans="4:4">
      <c r="D2603" s="1057"/>
    </row>
    <row r="2604" spans="4:4">
      <c r="D2604" s="1057"/>
    </row>
    <row r="2605" spans="4:4">
      <c r="D2605" s="1057"/>
    </row>
    <row r="2606" spans="4:4">
      <c r="D2606" s="1057"/>
    </row>
    <row r="2607" spans="4:4">
      <c r="D2607" s="1057"/>
    </row>
    <row r="2608" spans="4:4">
      <c r="D2608" s="1057"/>
    </row>
    <row r="2609" spans="4:4">
      <c r="D2609" s="1057"/>
    </row>
    <row r="2610" spans="4:4">
      <c r="D2610" s="1057"/>
    </row>
    <row r="2611" spans="4:4">
      <c r="D2611" s="1057"/>
    </row>
    <row r="2612" spans="4:4">
      <c r="D2612" s="1057"/>
    </row>
    <row r="2613" spans="4:4">
      <c r="D2613" s="1057"/>
    </row>
    <row r="2614" spans="4:4">
      <c r="D2614" s="1057"/>
    </row>
    <row r="2615" spans="4:4">
      <c r="D2615" s="1057"/>
    </row>
    <row r="2616" spans="4:4">
      <c r="D2616" s="1057"/>
    </row>
    <row r="2617" spans="4:4">
      <c r="D2617" s="1057"/>
    </row>
    <row r="2618" spans="4:4">
      <c r="D2618" s="1057"/>
    </row>
    <row r="2619" spans="4:4">
      <c r="D2619" s="1057"/>
    </row>
    <row r="2620" spans="4:4">
      <c r="D2620" s="1057"/>
    </row>
    <row r="2621" spans="4:4">
      <c r="D2621" s="1057"/>
    </row>
    <row r="2622" spans="4:4">
      <c r="D2622" s="1057"/>
    </row>
    <row r="2623" spans="4:4">
      <c r="D2623" s="1057"/>
    </row>
    <row r="2624" spans="4:4">
      <c r="D2624" s="1057"/>
    </row>
    <row r="2625" spans="4:4">
      <c r="D2625" s="1057"/>
    </row>
    <row r="2626" spans="4:4">
      <c r="D2626" s="1057"/>
    </row>
    <row r="2627" spans="4:4">
      <c r="D2627" s="1057"/>
    </row>
    <row r="2628" spans="4:4">
      <c r="D2628" s="1057"/>
    </row>
    <row r="2629" spans="4:4">
      <c r="D2629" s="1057"/>
    </row>
    <row r="2630" spans="4:4">
      <c r="D2630" s="1057"/>
    </row>
    <row r="2631" spans="4:4">
      <c r="D2631" s="1057"/>
    </row>
    <row r="2632" spans="4:4">
      <c r="D2632" s="1057"/>
    </row>
    <row r="2633" spans="4:4">
      <c r="D2633" s="1057"/>
    </row>
    <row r="2634" spans="4:4">
      <c r="D2634" s="1057"/>
    </row>
    <row r="2635" spans="4:4">
      <c r="D2635" s="1057"/>
    </row>
    <row r="2636" spans="4:4">
      <c r="D2636" s="1057"/>
    </row>
    <row r="2637" spans="4:4">
      <c r="D2637" s="1057"/>
    </row>
    <row r="2638" spans="4:4">
      <c r="D2638" s="1057"/>
    </row>
    <row r="2639" spans="4:4">
      <c r="D2639" s="1057"/>
    </row>
    <row r="2640" spans="4:4">
      <c r="D2640" s="1057"/>
    </row>
    <row r="2641" spans="4:4">
      <c r="D2641" s="1057"/>
    </row>
    <row r="2642" spans="4:4">
      <c r="D2642" s="1057"/>
    </row>
    <row r="2643" spans="4:4">
      <c r="D2643" s="1057"/>
    </row>
    <row r="2644" spans="4:4">
      <c r="D2644" s="1057"/>
    </row>
    <row r="2645" spans="4:4">
      <c r="D2645" s="1057"/>
    </row>
    <row r="2646" spans="4:4">
      <c r="D2646" s="1057"/>
    </row>
    <row r="2647" spans="4:4">
      <c r="D2647" s="1057"/>
    </row>
    <row r="2648" spans="4:4">
      <c r="D2648" s="1057"/>
    </row>
    <row r="2649" spans="4:4">
      <c r="D2649" s="1057"/>
    </row>
    <row r="2650" spans="4:4">
      <c r="D2650" s="1057"/>
    </row>
    <row r="2651" spans="4:4">
      <c r="D2651" s="1057"/>
    </row>
    <row r="2652" spans="4:4">
      <c r="D2652" s="1057"/>
    </row>
    <row r="2653" spans="4:4">
      <c r="D2653" s="1057"/>
    </row>
    <row r="2654" spans="4:4">
      <c r="D2654" s="1057"/>
    </row>
    <row r="2655" spans="4:4">
      <c r="D2655" s="1057"/>
    </row>
    <row r="2656" spans="4:4">
      <c r="D2656" s="1057"/>
    </row>
    <row r="2657" spans="4:4">
      <c r="D2657" s="1057"/>
    </row>
    <row r="2658" spans="4:4">
      <c r="D2658" s="1057"/>
    </row>
    <row r="2659" spans="4:4">
      <c r="D2659" s="1057"/>
    </row>
    <row r="2660" spans="4:4">
      <c r="D2660" s="1057"/>
    </row>
    <row r="2661" spans="4:4">
      <c r="D2661" s="1057"/>
    </row>
    <row r="2662" spans="4:4">
      <c r="D2662" s="1057"/>
    </row>
    <row r="2663" spans="4:4">
      <c r="D2663" s="1057"/>
    </row>
    <row r="2664" spans="4:4">
      <c r="D2664" s="1057"/>
    </row>
    <row r="2665" spans="4:4">
      <c r="D2665" s="1057"/>
    </row>
    <row r="2666" spans="4:4">
      <c r="D2666" s="1057"/>
    </row>
    <row r="2667" spans="4:4">
      <c r="D2667" s="1057"/>
    </row>
    <row r="2668" spans="4:4">
      <c r="D2668" s="1057"/>
    </row>
    <row r="2669" spans="4:4">
      <c r="D2669" s="1057"/>
    </row>
    <row r="2670" spans="4:4">
      <c r="D2670" s="1057"/>
    </row>
    <row r="2671" spans="4:4">
      <c r="D2671" s="1057"/>
    </row>
    <row r="2672" spans="4:4">
      <c r="D2672" s="1057"/>
    </row>
    <row r="2673" spans="4:4">
      <c r="D2673" s="1057"/>
    </row>
    <row r="2674" spans="4:4">
      <c r="D2674" s="1057"/>
    </row>
    <row r="2675" spans="4:4">
      <c r="D2675" s="1057"/>
    </row>
    <row r="2676" spans="4:4">
      <c r="D2676" s="1057"/>
    </row>
    <row r="2677" spans="4:4">
      <c r="D2677" s="1057"/>
    </row>
    <row r="2678" spans="4:4">
      <c r="D2678" s="1057"/>
    </row>
    <row r="2679" spans="4:4">
      <c r="D2679" s="1057"/>
    </row>
    <row r="2680" spans="4:4">
      <c r="D2680" s="1057"/>
    </row>
    <row r="2681" spans="4:4">
      <c r="D2681" s="1057"/>
    </row>
    <row r="2682" spans="4:4">
      <c r="D2682" s="1057"/>
    </row>
    <row r="2683" spans="4:4">
      <c r="D2683" s="1057"/>
    </row>
    <row r="2684" spans="4:4">
      <c r="D2684" s="1057"/>
    </row>
    <row r="2685" spans="4:4">
      <c r="D2685" s="1057"/>
    </row>
    <row r="2686" spans="4:4">
      <c r="D2686" s="1057"/>
    </row>
    <row r="2687" spans="4:4">
      <c r="D2687" s="1057"/>
    </row>
    <row r="2688" spans="4:4">
      <c r="D2688" s="1057"/>
    </row>
    <row r="2689" spans="4:4">
      <c r="D2689" s="1057"/>
    </row>
    <row r="2690" spans="4:4">
      <c r="D2690" s="1057"/>
    </row>
    <row r="2691" spans="4:4">
      <c r="D2691" s="1057"/>
    </row>
    <row r="2692" spans="4:4">
      <c r="D2692" s="1057"/>
    </row>
    <row r="2693" spans="4:4">
      <c r="D2693" s="1057"/>
    </row>
    <row r="2694" spans="4:4">
      <c r="D2694" s="1057"/>
    </row>
    <row r="2695" spans="4:4">
      <c r="D2695" s="1057"/>
    </row>
    <row r="2696" spans="4:4">
      <c r="D2696" s="1057"/>
    </row>
    <row r="2697" spans="4:4">
      <c r="D2697" s="1057"/>
    </row>
    <row r="2698" spans="4:4">
      <c r="D2698" s="1057"/>
    </row>
    <row r="2699" spans="4:4">
      <c r="D2699" s="1057"/>
    </row>
    <row r="2700" spans="4:4">
      <c r="D2700" s="1057"/>
    </row>
    <row r="2701" spans="4:4">
      <c r="D2701" s="1057"/>
    </row>
    <row r="2702" spans="4:4">
      <c r="D2702" s="1057"/>
    </row>
    <row r="2703" spans="4:4">
      <c r="D2703" s="1057"/>
    </row>
    <row r="2704" spans="4:4">
      <c r="D2704" s="1057"/>
    </row>
    <row r="2705" spans="4:4">
      <c r="D2705" s="1057"/>
    </row>
    <row r="2706" spans="4:4">
      <c r="D2706" s="1057"/>
    </row>
    <row r="2707" spans="4:4">
      <c r="D2707" s="1057"/>
    </row>
    <row r="2708" spans="4:4">
      <c r="D2708" s="1057"/>
    </row>
    <row r="2709" spans="4:4">
      <c r="D2709" s="1057"/>
    </row>
    <row r="2710" spans="4:4">
      <c r="D2710" s="1057"/>
    </row>
    <row r="2711" spans="4:4">
      <c r="D2711" s="1057"/>
    </row>
    <row r="2712" spans="4:4">
      <c r="D2712" s="1057"/>
    </row>
    <row r="2713" spans="4:4">
      <c r="D2713" s="1057"/>
    </row>
    <row r="2714" spans="4:4">
      <c r="D2714" s="1057"/>
    </row>
    <row r="2715" spans="4:4">
      <c r="D2715" s="1057"/>
    </row>
    <row r="2716" spans="4:4">
      <c r="D2716" s="1057"/>
    </row>
    <row r="2717" spans="4:4">
      <c r="D2717" s="1057"/>
    </row>
    <row r="2718" spans="4:4">
      <c r="D2718" s="1057"/>
    </row>
    <row r="2719" spans="4:4">
      <c r="D2719" s="1057"/>
    </row>
    <row r="2720" spans="4:4">
      <c r="D2720" s="1057"/>
    </row>
    <row r="2721" spans="4:4">
      <c r="D2721" s="1057"/>
    </row>
    <row r="2722" spans="4:4">
      <c r="D2722" s="1057"/>
    </row>
    <row r="2723" spans="4:4">
      <c r="D2723" s="1057"/>
    </row>
    <row r="2724" spans="4:4">
      <c r="D2724" s="1057"/>
    </row>
    <row r="2725" spans="4:4">
      <c r="D2725" s="1057"/>
    </row>
    <row r="2726" spans="4:4">
      <c r="D2726" s="1057"/>
    </row>
    <row r="2727" spans="4:4">
      <c r="D2727" s="1057"/>
    </row>
    <row r="2728" spans="4:4">
      <c r="D2728" s="1057"/>
    </row>
    <row r="2729" spans="4:4">
      <c r="D2729" s="1057"/>
    </row>
    <row r="2730" spans="4:4">
      <c r="D2730" s="1057"/>
    </row>
    <row r="2731" spans="4:4">
      <c r="D2731" s="1057"/>
    </row>
    <row r="2732" spans="4:4">
      <c r="D2732" s="1057"/>
    </row>
    <row r="2733" spans="4:4">
      <c r="D2733" s="1057"/>
    </row>
    <row r="2734" spans="4:4">
      <c r="D2734" s="1057"/>
    </row>
    <row r="2735" spans="4:4">
      <c r="D2735" s="1057"/>
    </row>
    <row r="2736" spans="4:4">
      <c r="D2736" s="1057"/>
    </row>
    <row r="2737" spans="4:4">
      <c r="D2737" s="1057"/>
    </row>
    <row r="2738" spans="4:4">
      <c r="D2738" s="1057"/>
    </row>
    <row r="2739" spans="4:4">
      <c r="D2739" s="1057"/>
    </row>
    <row r="2740" spans="4:4">
      <c r="D2740" s="1057"/>
    </row>
    <row r="2741" spans="4:4">
      <c r="D2741" s="1057"/>
    </row>
    <row r="2742" spans="4:4">
      <c r="D2742" s="1057"/>
    </row>
    <row r="2743" spans="4:4">
      <c r="D2743" s="1057"/>
    </row>
    <row r="2744" spans="4:4">
      <c r="D2744" s="1057"/>
    </row>
    <row r="2745" spans="4:4">
      <c r="D2745" s="1057"/>
    </row>
    <row r="2746" spans="4:4">
      <c r="D2746" s="1057"/>
    </row>
    <row r="2747" spans="4:4">
      <c r="D2747" s="1057"/>
    </row>
    <row r="2748" spans="4:4">
      <c r="D2748" s="1057"/>
    </row>
    <row r="2749" spans="4:4">
      <c r="D2749" s="1057"/>
    </row>
    <row r="2750" spans="4:4">
      <c r="D2750" s="1057"/>
    </row>
    <row r="2751" spans="4:4">
      <c r="D2751" s="1057"/>
    </row>
    <row r="2752" spans="4:4">
      <c r="D2752" s="1057"/>
    </row>
    <row r="2753" spans="4:4">
      <c r="D2753" s="1057"/>
    </row>
    <row r="2754" spans="4:4">
      <c r="D2754" s="1057"/>
    </row>
    <row r="2755" spans="4:4">
      <c r="D2755" s="1057"/>
    </row>
    <row r="2756" spans="4:4">
      <c r="D2756" s="1057"/>
    </row>
    <row r="2757" spans="4:4">
      <c r="D2757" s="1057"/>
    </row>
    <row r="2758" spans="4:4">
      <c r="D2758" s="1057"/>
    </row>
    <row r="2759" spans="4:4">
      <c r="D2759" s="1057"/>
    </row>
    <row r="2760" spans="4:4">
      <c r="D2760" s="1057"/>
    </row>
    <row r="2761" spans="4:4">
      <c r="D2761" s="1057"/>
    </row>
    <row r="2762" spans="4:4">
      <c r="D2762" s="1057"/>
    </row>
    <row r="2763" spans="4:4">
      <c r="D2763" s="1057"/>
    </row>
    <row r="2764" spans="4:4">
      <c r="D2764" s="1057"/>
    </row>
    <row r="2765" spans="4:4">
      <c r="D2765" s="1057"/>
    </row>
    <row r="2766" spans="4:4">
      <c r="D2766" s="1057"/>
    </row>
    <row r="2767" spans="4:4">
      <c r="D2767" s="1057"/>
    </row>
    <row r="2768" spans="4:4">
      <c r="D2768" s="1057"/>
    </row>
    <row r="2769" spans="4:4">
      <c r="D2769" s="1057"/>
    </row>
    <row r="2770" spans="4:4">
      <c r="D2770" s="1057"/>
    </row>
    <row r="2771" spans="4:4">
      <c r="D2771" s="1057"/>
    </row>
    <row r="2772" spans="4:4">
      <c r="D2772" s="1057"/>
    </row>
    <row r="2773" spans="4:4">
      <c r="D2773" s="1057"/>
    </row>
    <row r="2774" spans="4:4">
      <c r="D2774" s="1057"/>
    </row>
    <row r="2775" spans="4:4">
      <c r="D2775" s="1057"/>
    </row>
    <row r="2776" spans="4:4">
      <c r="D2776" s="1057"/>
    </row>
    <row r="2777" spans="4:4">
      <c r="D2777" s="1057"/>
    </row>
    <row r="2778" spans="4:4">
      <c r="D2778" s="1057"/>
    </row>
    <row r="2779" spans="4:4">
      <c r="D2779" s="1057"/>
    </row>
    <row r="2780" spans="4:4">
      <c r="D2780" s="1057"/>
    </row>
    <row r="2781" spans="4:4">
      <c r="D2781" s="1057"/>
    </row>
    <row r="2782" spans="4:4">
      <c r="D2782" s="1057"/>
    </row>
    <row r="2783" spans="4:4">
      <c r="D2783" s="1057"/>
    </row>
    <row r="2784" spans="4:4">
      <c r="D2784" s="1057"/>
    </row>
    <row r="2785" spans="4:4">
      <c r="D2785" s="1057"/>
    </row>
    <row r="2786" spans="4:4">
      <c r="D2786" s="1057"/>
    </row>
    <row r="2787" spans="4:4">
      <c r="D2787" s="1057"/>
    </row>
    <row r="2788" spans="4:4">
      <c r="D2788" s="1057"/>
    </row>
    <row r="2789" spans="4:4">
      <c r="D2789" s="1057"/>
    </row>
    <row r="2790" spans="4:4">
      <c r="D2790" s="1057"/>
    </row>
    <row r="2791" spans="4:4">
      <c r="D2791" s="1057"/>
    </row>
    <row r="2792" spans="4:4">
      <c r="D2792" s="1057"/>
    </row>
    <row r="2793" spans="4:4">
      <c r="D2793" s="1057"/>
    </row>
    <row r="2794" spans="4:4">
      <c r="D2794" s="1057"/>
    </row>
    <row r="2795" spans="4:4">
      <c r="D2795" s="1057"/>
    </row>
    <row r="2796" spans="4:4">
      <c r="D2796" s="1057"/>
    </row>
    <row r="2797" spans="4:4">
      <c r="D2797" s="1057"/>
    </row>
    <row r="2798" spans="4:4">
      <c r="D2798" s="1057"/>
    </row>
    <row r="2799" spans="4:4">
      <c r="D2799" s="1057"/>
    </row>
    <row r="2800" spans="4:4">
      <c r="D2800" s="1057"/>
    </row>
    <row r="2801" spans="4:4">
      <c r="D2801" s="1057"/>
    </row>
    <row r="2802" spans="4:4">
      <c r="D2802" s="1057"/>
    </row>
    <row r="2803" spans="4:4">
      <c r="D2803" s="1057"/>
    </row>
    <row r="2804" spans="4:4">
      <c r="D2804" s="1057"/>
    </row>
    <row r="2805" spans="4:4">
      <c r="D2805" s="1057"/>
    </row>
    <row r="2806" spans="4:4">
      <c r="D2806" s="1057"/>
    </row>
    <row r="2807" spans="4:4">
      <c r="D2807" s="1057"/>
    </row>
    <row r="2808" spans="4:4">
      <c r="D2808" s="1057"/>
    </row>
    <row r="2809" spans="4:4">
      <c r="D2809" s="1057"/>
    </row>
    <row r="2810" spans="4:4">
      <c r="D2810" s="1057"/>
    </row>
    <row r="2811" spans="4:4">
      <c r="D2811" s="1057"/>
    </row>
    <row r="2812" spans="4:4">
      <c r="D2812" s="1057"/>
    </row>
    <row r="2813" spans="4:4">
      <c r="D2813" s="1057"/>
    </row>
    <row r="2814" spans="4:4">
      <c r="D2814" s="1057"/>
    </row>
    <row r="2815" spans="4:4">
      <c r="D2815" s="1057"/>
    </row>
    <row r="2816" spans="4:4">
      <c r="D2816" s="1057"/>
    </row>
    <row r="2817" spans="4:4">
      <c r="D2817" s="1057"/>
    </row>
    <row r="2818" spans="4:4">
      <c r="D2818" s="1057"/>
    </row>
    <row r="2819" spans="4:4">
      <c r="D2819" s="1057"/>
    </row>
    <row r="2820" spans="4:4">
      <c r="D2820" s="1057"/>
    </row>
    <row r="2821" spans="4:4">
      <c r="D2821" s="1057"/>
    </row>
    <row r="2822" spans="4:4">
      <c r="D2822" s="1057"/>
    </row>
    <row r="2823" spans="4:4">
      <c r="D2823" s="1057"/>
    </row>
    <row r="2824" spans="4:4">
      <c r="D2824" s="1057"/>
    </row>
    <row r="2825" spans="4:4">
      <c r="D2825" s="1057"/>
    </row>
    <row r="2826" spans="4:4">
      <c r="D2826" s="1057"/>
    </row>
    <row r="2827" spans="4:4">
      <c r="D2827" s="1057"/>
    </row>
    <row r="2828" spans="4:4">
      <c r="D2828" s="1057"/>
    </row>
    <row r="2829" spans="4:4">
      <c r="D2829" s="1057"/>
    </row>
    <row r="2830" spans="4:4">
      <c r="D2830" s="1057"/>
    </row>
    <row r="2831" spans="4:4">
      <c r="D2831" s="1057"/>
    </row>
    <row r="2832" spans="4:4">
      <c r="D2832" s="1057"/>
    </row>
    <row r="2833" spans="4:4">
      <c r="D2833" s="1057"/>
    </row>
    <row r="2834" spans="4:4">
      <c r="D2834" s="1057"/>
    </row>
    <row r="2835" spans="4:4">
      <c r="D2835" s="1057"/>
    </row>
    <row r="2836" spans="4:4">
      <c r="D2836" s="1057"/>
    </row>
    <row r="2837" spans="4:4">
      <c r="D2837" s="1057"/>
    </row>
    <row r="2838" spans="4:4">
      <c r="D2838" s="1057"/>
    </row>
    <row r="2839" spans="4:4">
      <c r="D2839" s="1057"/>
    </row>
    <row r="2840" spans="4:4">
      <c r="D2840" s="1057"/>
    </row>
    <row r="2841" spans="4:4">
      <c r="D2841" s="1057"/>
    </row>
    <row r="2842" spans="4:4">
      <c r="D2842" s="1057"/>
    </row>
    <row r="2843" spans="4:4">
      <c r="D2843" s="1057"/>
    </row>
    <row r="2844" spans="4:4">
      <c r="D2844" s="1057"/>
    </row>
    <row r="2845" spans="4:4">
      <c r="D2845" s="1057"/>
    </row>
    <row r="2846" spans="4:4">
      <c r="D2846" s="1057"/>
    </row>
    <row r="2847" spans="4:4">
      <c r="D2847" s="1057"/>
    </row>
    <row r="2848" spans="4:4">
      <c r="D2848" s="1057"/>
    </row>
    <row r="2849" spans="4:4">
      <c r="D2849" s="1057"/>
    </row>
    <row r="2850" spans="4:4">
      <c r="D2850" s="1057"/>
    </row>
    <row r="2851" spans="4:4">
      <c r="D2851" s="1057"/>
    </row>
    <row r="2852" spans="4:4">
      <c r="D2852" s="1057"/>
    </row>
    <row r="2853" spans="4:4">
      <c r="D2853" s="1057"/>
    </row>
    <row r="2854" spans="4:4">
      <c r="D2854" s="1057"/>
    </row>
    <row r="2855" spans="4:4">
      <c r="D2855" s="1057"/>
    </row>
    <row r="2856" spans="4:4">
      <c r="D2856" s="1057"/>
    </row>
    <row r="2857" spans="4:4">
      <c r="D2857" s="1057"/>
    </row>
    <row r="2858" spans="4:4">
      <c r="D2858" s="1057"/>
    </row>
    <row r="2859" spans="4:4">
      <c r="D2859" s="1057"/>
    </row>
    <row r="2860" spans="4:4">
      <c r="D2860" s="1057"/>
    </row>
    <row r="2861" spans="4:4">
      <c r="D2861" s="1057"/>
    </row>
    <row r="2862" spans="4:4">
      <c r="D2862" s="1057"/>
    </row>
    <row r="2863" spans="4:4">
      <c r="D2863" s="1057"/>
    </row>
    <row r="2864" spans="4:4">
      <c r="D2864" s="1057"/>
    </row>
    <row r="2865" spans="4:4">
      <c r="D2865" s="1057"/>
    </row>
    <row r="2866" spans="4:4">
      <c r="D2866" s="1057"/>
    </row>
    <row r="2867" spans="4:4">
      <c r="D2867" s="1057"/>
    </row>
    <row r="2868" spans="4:4">
      <c r="D2868" s="1057"/>
    </row>
    <row r="2869" spans="4:4">
      <c r="D2869" s="1057"/>
    </row>
    <row r="2870" spans="4:4">
      <c r="D2870" s="1057"/>
    </row>
    <row r="2871" spans="4:4">
      <c r="D2871" s="1057"/>
    </row>
    <row r="2872" spans="4:4">
      <c r="D2872" s="1057"/>
    </row>
    <row r="2873" spans="4:4">
      <c r="D2873" s="1057"/>
    </row>
    <row r="2874" spans="4:4">
      <c r="D2874" s="1057"/>
    </row>
    <row r="2875" spans="4:4">
      <c r="D2875" s="1057"/>
    </row>
    <row r="2876" spans="4:4">
      <c r="D2876" s="1057"/>
    </row>
    <row r="2877" spans="4:4">
      <c r="D2877" s="1057"/>
    </row>
    <row r="2878" spans="4:4">
      <c r="D2878" s="1057"/>
    </row>
    <row r="2879" spans="4:4">
      <c r="D2879" s="1057"/>
    </row>
    <row r="2880" spans="4:4">
      <c r="D2880" s="1057"/>
    </row>
    <row r="2881" spans="4:4">
      <c r="D2881" s="1057"/>
    </row>
    <row r="2882" spans="4:4">
      <c r="D2882" s="1057"/>
    </row>
    <row r="2883" spans="4:4">
      <c r="D2883" s="1057"/>
    </row>
    <row r="2884" spans="4:4">
      <c r="D2884" s="1057"/>
    </row>
    <row r="2885" spans="4:4">
      <c r="D2885" s="1057"/>
    </row>
    <row r="2886" spans="4:4">
      <c r="D2886" s="1057"/>
    </row>
    <row r="2887" spans="4:4">
      <c r="D2887" s="1057"/>
    </row>
    <row r="2888" spans="4:4">
      <c r="D2888" s="1057"/>
    </row>
    <row r="2889" spans="4:4">
      <c r="D2889" s="1057"/>
    </row>
    <row r="2890" spans="4:4">
      <c r="D2890" s="1057"/>
    </row>
    <row r="2891" spans="4:4">
      <c r="D2891" s="1057"/>
    </row>
    <row r="2892" spans="4:4">
      <c r="D2892" s="1057"/>
    </row>
    <row r="2893" spans="4:4">
      <c r="D2893" s="1057"/>
    </row>
    <row r="2894" spans="4:4">
      <c r="D2894" s="1057"/>
    </row>
    <row r="2895" spans="4:4">
      <c r="D2895" s="1057"/>
    </row>
    <row r="2896" spans="4:4">
      <c r="D2896" s="1057"/>
    </row>
    <row r="2897" spans="4:4">
      <c r="D2897" s="1057"/>
    </row>
    <row r="2898" spans="4:4">
      <c r="D2898" s="1057"/>
    </row>
    <row r="2899" spans="4:4">
      <c r="D2899" s="1057"/>
    </row>
    <row r="2900" spans="4:4">
      <c r="D2900" s="1057"/>
    </row>
    <row r="2901" spans="4:4">
      <c r="D2901" s="1057"/>
    </row>
    <row r="2902" spans="4:4">
      <c r="D2902" s="1057"/>
    </row>
    <row r="2903" spans="4:4">
      <c r="D2903" s="1057"/>
    </row>
    <row r="2904" spans="4:4">
      <c r="D2904" s="1057"/>
    </row>
    <row r="2905" spans="4:4">
      <c r="D2905" s="1057"/>
    </row>
    <row r="2906" spans="4:4">
      <c r="D2906" s="1057"/>
    </row>
    <row r="2907" spans="4:4">
      <c r="D2907" s="1057"/>
    </row>
    <row r="2908" spans="4:4">
      <c r="D2908" s="1057"/>
    </row>
    <row r="2909" spans="4:4">
      <c r="D2909" s="1057"/>
    </row>
    <row r="2910" spans="4:4">
      <c r="D2910" s="1057"/>
    </row>
    <row r="2911" spans="4:4">
      <c r="D2911" s="1057"/>
    </row>
    <row r="2912" spans="4:4">
      <c r="D2912" s="1057"/>
    </row>
    <row r="2913" spans="4:4">
      <c r="D2913" s="1057"/>
    </row>
    <row r="2914" spans="4:4">
      <c r="D2914" s="1057"/>
    </row>
    <row r="2915" spans="4:4">
      <c r="D2915" s="1057"/>
    </row>
    <row r="2916" spans="4:4">
      <c r="D2916" s="1057"/>
    </row>
    <row r="2917" spans="4:4">
      <c r="D2917" s="1057"/>
    </row>
    <row r="2918" spans="4:4">
      <c r="D2918" s="1057"/>
    </row>
    <row r="2919" spans="4:4">
      <c r="D2919" s="1057"/>
    </row>
    <row r="2920" spans="4:4">
      <c r="D2920" s="1057"/>
    </row>
    <row r="2921" spans="4:4">
      <c r="D2921" s="1057"/>
    </row>
    <row r="2922" spans="4:4">
      <c r="D2922" s="1057"/>
    </row>
    <row r="2923" spans="4:4">
      <c r="D2923" s="1057"/>
    </row>
    <row r="2924" spans="4:4">
      <c r="D2924" s="1057"/>
    </row>
    <row r="2925" spans="4:4">
      <c r="D2925" s="1057"/>
    </row>
    <row r="2926" spans="4:4">
      <c r="D2926" s="1057"/>
    </row>
    <row r="2927" spans="4:4">
      <c r="D2927" s="1057"/>
    </row>
    <row r="2928" spans="4:4">
      <c r="D2928" s="1057"/>
    </row>
    <row r="2929" spans="4:4">
      <c r="D2929" s="1057"/>
    </row>
    <row r="2930" spans="4:4">
      <c r="D2930" s="1057"/>
    </row>
    <row r="2931" spans="4:4">
      <c r="D2931" s="1057"/>
    </row>
    <row r="2932" spans="4:4">
      <c r="D2932" s="1057"/>
    </row>
    <row r="2933" spans="4:4">
      <c r="D2933" s="1057"/>
    </row>
    <row r="2934" spans="4:4">
      <c r="D2934" s="1057"/>
    </row>
    <row r="2935" spans="4:4">
      <c r="D2935" s="1057"/>
    </row>
    <row r="2936" spans="4:4">
      <c r="D2936" s="1057"/>
    </row>
    <row r="2937" spans="4:4">
      <c r="D2937" s="1057"/>
    </row>
    <row r="2938" spans="4:4">
      <c r="D2938" s="1057"/>
    </row>
    <row r="2939" spans="4:4">
      <c r="D2939" s="1057"/>
    </row>
    <row r="2940" spans="4:4">
      <c r="D2940" s="1057"/>
    </row>
    <row r="2941" spans="4:4">
      <c r="D2941" s="1057"/>
    </row>
    <row r="2942" spans="4:4">
      <c r="D2942" s="1057"/>
    </row>
    <row r="2943" spans="4:4">
      <c r="D2943" s="1057"/>
    </row>
    <row r="2944" spans="4:4">
      <c r="D2944" s="1057"/>
    </row>
    <row r="2945" spans="4:4">
      <c r="D2945" s="1057"/>
    </row>
    <row r="2946" spans="4:4">
      <c r="D2946" s="1057"/>
    </row>
    <row r="2947" spans="4:4">
      <c r="D2947" s="1057"/>
    </row>
    <row r="2948" spans="4:4">
      <c r="D2948" s="1057"/>
    </row>
    <row r="2949" spans="4:4">
      <c r="D2949" s="1057"/>
    </row>
    <row r="2950" spans="4:4">
      <c r="D2950" s="1057"/>
    </row>
    <row r="2951" spans="4:4">
      <c r="D2951" s="1057"/>
    </row>
    <row r="2952" spans="4:4">
      <c r="D2952" s="1057"/>
    </row>
    <row r="2953" spans="4:4">
      <c r="D2953" s="1057"/>
    </row>
    <row r="2954" spans="4:4">
      <c r="D2954" s="1057"/>
    </row>
    <row r="2955" spans="4:4">
      <c r="D2955" s="1057"/>
    </row>
    <row r="2956" spans="4:4">
      <c r="D2956" s="1057"/>
    </row>
    <row r="2957" spans="4:4">
      <c r="D2957" s="1057"/>
    </row>
    <row r="2958" spans="4:4">
      <c r="D2958" s="1057"/>
    </row>
    <row r="2959" spans="4:4">
      <c r="D2959" s="1057"/>
    </row>
    <row r="2960" spans="4:4">
      <c r="D2960" s="1057"/>
    </row>
    <row r="2961" spans="4:4">
      <c r="D2961" s="1057"/>
    </row>
    <row r="2962" spans="4:4">
      <c r="D2962" s="1057"/>
    </row>
    <row r="2963" spans="4:4">
      <c r="D2963" s="1057"/>
    </row>
    <row r="2964" spans="4:4">
      <c r="D2964" s="1057"/>
    </row>
    <row r="2965" spans="4:4">
      <c r="D2965" s="1057"/>
    </row>
    <row r="2966" spans="4:4">
      <c r="D2966" s="1057"/>
    </row>
    <row r="2967" spans="4:4">
      <c r="D2967" s="1057"/>
    </row>
    <row r="2968" spans="4:4">
      <c r="D2968" s="1057"/>
    </row>
    <row r="2969" spans="4:4">
      <c r="D2969" s="1057"/>
    </row>
    <row r="2970" spans="4:4">
      <c r="D2970" s="1057"/>
    </row>
    <row r="2971" spans="4:4">
      <c r="D2971" s="1057"/>
    </row>
    <row r="2972" spans="4:4">
      <c r="D2972" s="1057"/>
    </row>
    <row r="2973" spans="4:4">
      <c r="D2973" s="1057"/>
    </row>
    <row r="2974" spans="4:4">
      <c r="D2974" s="1057"/>
    </row>
    <row r="2975" spans="4:4">
      <c r="D2975" s="1057"/>
    </row>
    <row r="2976" spans="4:4">
      <c r="D2976" s="1057"/>
    </row>
    <row r="2977" spans="4:4">
      <c r="D2977" s="1057"/>
    </row>
    <row r="2978" spans="4:4">
      <c r="D2978" s="1057"/>
    </row>
    <row r="2979" spans="4:4">
      <c r="D2979" s="1057"/>
    </row>
    <row r="2980" spans="4:4">
      <c r="D2980" s="1057"/>
    </row>
    <row r="2981" spans="4:4">
      <c r="D2981" s="1057"/>
    </row>
    <row r="2982" spans="4:4">
      <c r="D2982" s="1057"/>
    </row>
    <row r="2983" spans="4:4">
      <c r="D2983" s="1057"/>
    </row>
    <row r="2984" spans="4:4">
      <c r="D2984" s="1057"/>
    </row>
    <row r="2985" spans="4:4">
      <c r="D2985" s="1057"/>
    </row>
    <row r="2986" spans="4:4">
      <c r="D2986" s="1057"/>
    </row>
    <row r="2987" spans="4:4">
      <c r="D2987" s="1057"/>
    </row>
    <row r="2988" spans="4:4">
      <c r="D2988" s="1057"/>
    </row>
    <row r="2989" spans="4:4">
      <c r="D2989" s="1057"/>
    </row>
    <row r="2990" spans="4:4">
      <c r="D2990" s="1057"/>
    </row>
    <row r="2991" spans="4:4">
      <c r="D2991" s="1057"/>
    </row>
    <row r="2992" spans="4:4">
      <c r="D2992" s="1057"/>
    </row>
    <row r="2993" spans="4:4">
      <c r="D2993" s="1057"/>
    </row>
    <row r="2994" spans="4:4">
      <c r="D2994" s="1057"/>
    </row>
    <row r="2995" spans="4:4">
      <c r="D2995" s="1057"/>
    </row>
    <row r="2996" spans="4:4">
      <c r="D2996" s="1057"/>
    </row>
    <row r="2997" spans="4:4">
      <c r="D2997" s="1057"/>
    </row>
    <row r="2998" spans="4:4">
      <c r="D2998" s="1057"/>
    </row>
    <row r="2999" spans="4:4">
      <c r="D2999" s="1057"/>
    </row>
    <row r="3000" spans="4:4">
      <c r="D3000" s="1057"/>
    </row>
    <row r="3001" spans="4:4">
      <c r="D3001" s="1057"/>
    </row>
    <row r="3002" spans="4:4">
      <c r="D3002" s="1057"/>
    </row>
    <row r="3003" spans="4:4">
      <c r="D3003" s="1057"/>
    </row>
    <row r="3004" spans="4:4">
      <c r="D3004" s="1057"/>
    </row>
    <row r="3005" spans="4:4">
      <c r="D3005" s="1057"/>
    </row>
    <row r="3006" spans="4:4">
      <c r="D3006" s="1057"/>
    </row>
    <row r="3007" spans="4:4">
      <c r="D3007" s="1057"/>
    </row>
    <row r="3008" spans="4:4">
      <c r="D3008" s="1057"/>
    </row>
    <row r="3009" spans="4:4">
      <c r="D3009" s="1057"/>
    </row>
    <row r="3010" spans="4:4">
      <c r="D3010" s="1057"/>
    </row>
    <row r="3011" spans="4:4">
      <c r="D3011" s="1057"/>
    </row>
    <row r="3012" spans="4:4">
      <c r="D3012" s="1057"/>
    </row>
    <row r="3013" spans="4:4">
      <c r="D3013" s="1057"/>
    </row>
    <row r="3014" spans="4:4">
      <c r="D3014" s="1057"/>
    </row>
    <row r="3015" spans="4:4">
      <c r="D3015" s="1057"/>
    </row>
    <row r="3016" spans="4:4">
      <c r="D3016" s="1057"/>
    </row>
    <row r="3017" spans="4:4">
      <c r="D3017" s="1057"/>
    </row>
    <row r="3018" spans="4:4">
      <c r="D3018" s="1057"/>
    </row>
    <row r="3019" spans="4:4">
      <c r="D3019" s="1057"/>
    </row>
    <row r="3020" spans="4:4">
      <c r="D3020" s="1057"/>
    </row>
    <row r="3021" spans="4:4">
      <c r="D3021" s="1057"/>
    </row>
    <row r="3022" spans="4:4">
      <c r="D3022" s="1057"/>
    </row>
    <row r="3023" spans="4:4">
      <c r="D3023" s="1057"/>
    </row>
    <row r="3024" spans="4:4">
      <c r="D3024" s="1057"/>
    </row>
    <row r="3025" spans="4:4">
      <c r="D3025" s="1057"/>
    </row>
    <row r="3026" spans="4:4">
      <c r="D3026" s="1057"/>
    </row>
    <row r="3027" spans="4:4">
      <c r="D3027" s="1057"/>
    </row>
    <row r="3028" spans="4:4">
      <c r="D3028" s="1057"/>
    </row>
    <row r="3029" spans="4:4">
      <c r="D3029" s="1057"/>
    </row>
    <row r="3030" spans="4:4">
      <c r="D3030" s="1057"/>
    </row>
    <row r="3031" spans="4:4">
      <c r="D3031" s="1057"/>
    </row>
    <row r="3032" spans="4:4">
      <c r="D3032" s="1057"/>
    </row>
    <row r="3033" spans="4:4">
      <c r="D3033" s="1057"/>
    </row>
    <row r="3034" spans="4:4">
      <c r="D3034" s="1057"/>
    </row>
    <row r="3035" spans="4:4">
      <c r="D3035" s="1057"/>
    </row>
    <row r="3036" spans="4:4">
      <c r="D3036" s="1057"/>
    </row>
    <row r="3037" spans="4:4">
      <c r="D3037" s="1057"/>
    </row>
    <row r="3038" spans="4:4">
      <c r="D3038" s="1057"/>
    </row>
    <row r="3039" spans="4:4">
      <c r="D3039" s="1057"/>
    </row>
    <row r="3040" spans="4:4">
      <c r="D3040" s="1057"/>
    </row>
    <row r="3041" spans="4:4">
      <c r="D3041" s="1057"/>
    </row>
    <row r="3042" spans="4:4">
      <c r="D3042" s="1057"/>
    </row>
    <row r="3043" spans="4:4">
      <c r="D3043" s="1057"/>
    </row>
    <row r="3044" spans="4:4">
      <c r="D3044" s="1057"/>
    </row>
    <row r="3045" spans="4:4">
      <c r="D3045" s="1057"/>
    </row>
    <row r="3046" spans="4:4">
      <c r="D3046" s="1057"/>
    </row>
    <row r="3047" spans="4:4">
      <c r="D3047" s="1057"/>
    </row>
    <row r="3048" spans="4:4">
      <c r="D3048" s="1057"/>
    </row>
    <row r="3049" spans="4:4">
      <c r="D3049" s="1057"/>
    </row>
    <row r="3050" spans="4:4">
      <c r="D3050" s="1057"/>
    </row>
    <row r="3051" spans="4:4">
      <c r="D3051" s="1057"/>
    </row>
    <row r="3052" spans="4:4">
      <c r="D3052" s="1057"/>
    </row>
    <row r="3053" spans="4:4">
      <c r="D3053" s="1057"/>
    </row>
    <row r="3054" spans="4:4">
      <c r="D3054" s="1057"/>
    </row>
    <row r="3055" spans="4:4">
      <c r="D3055" s="1057"/>
    </row>
    <row r="3056" spans="4:4">
      <c r="D3056" s="1057"/>
    </row>
    <row r="3057" spans="4:4">
      <c r="D3057" s="1057"/>
    </row>
    <row r="3058" spans="4:4">
      <c r="D3058" s="1057"/>
    </row>
    <row r="3059" spans="4:4">
      <c r="D3059" s="1057"/>
    </row>
    <row r="3060" spans="4:4">
      <c r="D3060" s="1057"/>
    </row>
    <row r="3061" spans="4:4">
      <c r="D3061" s="1057"/>
    </row>
    <row r="3062" spans="4:4">
      <c r="D3062" s="1057"/>
    </row>
    <row r="3063" spans="4:4">
      <c r="D3063" s="1057"/>
    </row>
    <row r="3064" spans="4:4">
      <c r="D3064" s="1057"/>
    </row>
    <row r="3065" spans="4:4">
      <c r="D3065" s="1057"/>
    </row>
    <row r="3066" spans="4:4">
      <c r="D3066" s="1057"/>
    </row>
    <row r="3067" spans="4:4">
      <c r="D3067" s="1057"/>
    </row>
    <row r="3068" spans="4:4">
      <c r="D3068" s="1057"/>
    </row>
    <row r="3069" spans="4:4">
      <c r="D3069" s="1057"/>
    </row>
    <row r="3070" spans="4:4">
      <c r="D3070" s="1057"/>
    </row>
    <row r="3071" spans="4:4">
      <c r="D3071" s="1057"/>
    </row>
    <row r="3072" spans="4:4">
      <c r="D3072" s="1057"/>
    </row>
    <row r="3073" spans="4:4">
      <c r="D3073" s="1057"/>
    </row>
    <row r="3074" spans="4:4">
      <c r="D3074" s="1057"/>
    </row>
    <row r="3075" spans="4:4">
      <c r="D3075" s="1057"/>
    </row>
    <row r="3076" spans="4:4">
      <c r="D3076" s="1057"/>
    </row>
    <row r="3077" spans="4:4">
      <c r="D3077" s="1057"/>
    </row>
    <row r="3078" spans="4:4">
      <c r="D3078" s="1057"/>
    </row>
    <row r="3079" spans="4:4">
      <c r="D3079" s="1057"/>
    </row>
    <row r="3080" spans="4:4">
      <c r="D3080" s="1057"/>
    </row>
    <row r="3081" spans="4:4">
      <c r="D3081" s="1057"/>
    </row>
    <row r="3082" spans="4:4">
      <c r="D3082" s="1057"/>
    </row>
    <row r="3083" spans="4:4">
      <c r="D3083" s="1057"/>
    </row>
    <row r="3084" spans="4:4">
      <c r="D3084" s="1057"/>
    </row>
    <row r="3085" spans="4:4">
      <c r="D3085" s="1057"/>
    </row>
    <row r="3086" spans="4:4">
      <c r="D3086" s="1057"/>
    </row>
    <row r="3087" spans="4:4">
      <c r="D3087" s="1057"/>
    </row>
    <row r="3088" spans="4:4">
      <c r="D3088" s="1057"/>
    </row>
    <row r="3089" spans="4:4">
      <c r="D3089" s="1057"/>
    </row>
    <row r="3090" spans="4:4">
      <c r="D3090" s="1057"/>
    </row>
    <row r="3091" spans="4:4">
      <c r="D3091" s="1057"/>
    </row>
    <row r="3092" spans="4:4">
      <c r="D3092" s="1057"/>
    </row>
    <row r="3093" spans="4:4">
      <c r="D3093" s="1057"/>
    </row>
    <row r="3094" spans="4:4">
      <c r="D3094" s="1057"/>
    </row>
    <row r="3095" spans="4:4">
      <c r="D3095" s="1057"/>
    </row>
    <row r="3096" spans="4:4">
      <c r="D3096" s="1057"/>
    </row>
    <row r="3097" spans="4:4">
      <c r="D3097" s="1057"/>
    </row>
    <row r="3098" spans="4:4">
      <c r="D3098" s="1057"/>
    </row>
    <row r="3099" spans="4:4">
      <c r="D3099" s="1057"/>
    </row>
    <row r="3100" spans="4:4">
      <c r="D3100" s="1057"/>
    </row>
    <row r="3101" spans="4:4">
      <c r="D3101" s="1057"/>
    </row>
    <row r="3102" spans="4:4">
      <c r="D3102" s="1057"/>
    </row>
    <row r="3103" spans="4:4">
      <c r="D3103" s="1057"/>
    </row>
    <row r="3104" spans="4:4">
      <c r="D3104" s="1057"/>
    </row>
    <row r="3105" spans="4:4">
      <c r="D3105" s="1057"/>
    </row>
    <row r="3106" spans="4:4">
      <c r="D3106" s="1057"/>
    </row>
    <row r="3107" spans="4:4">
      <c r="D3107" s="1057"/>
    </row>
    <row r="3108" spans="4:4">
      <c r="D3108" s="1057"/>
    </row>
    <row r="3109" spans="4:4">
      <c r="D3109" s="1057"/>
    </row>
    <row r="3110" spans="4:4">
      <c r="D3110" s="1057"/>
    </row>
    <row r="3111" spans="4:4">
      <c r="D3111" s="1057"/>
    </row>
    <row r="3112" spans="4:4">
      <c r="D3112" s="1057"/>
    </row>
    <row r="3113" spans="4:4">
      <c r="D3113" s="1057"/>
    </row>
    <row r="3114" spans="4:4">
      <c r="D3114" s="1057"/>
    </row>
    <row r="3115" spans="4:4">
      <c r="D3115" s="1057"/>
    </row>
    <row r="3116" spans="4:4">
      <c r="D3116" s="1057"/>
    </row>
    <row r="3117" spans="4:4">
      <c r="D3117" s="1057"/>
    </row>
    <row r="3118" spans="4:4">
      <c r="D3118" s="1057"/>
    </row>
    <row r="3119" spans="4:4">
      <c r="D3119" s="1057"/>
    </row>
    <row r="3120" spans="4:4">
      <c r="D3120" s="1057"/>
    </row>
    <row r="3121" spans="4:4">
      <c r="D3121" s="1057"/>
    </row>
    <row r="3122" spans="4:4">
      <c r="D3122" s="1057"/>
    </row>
    <row r="3123" spans="4:4">
      <c r="D3123" s="1057"/>
    </row>
    <row r="3124" spans="4:4">
      <c r="D3124" s="1057"/>
    </row>
    <row r="3125" spans="4:4">
      <c r="D3125" s="1057"/>
    </row>
    <row r="3126" spans="4:4">
      <c r="D3126" s="1057"/>
    </row>
    <row r="3127" spans="4:4">
      <c r="D3127" s="1057"/>
    </row>
    <row r="3128" spans="4:4">
      <c r="D3128" s="1057"/>
    </row>
    <row r="3129" spans="4:4">
      <c r="D3129" s="1057"/>
    </row>
    <row r="3130" spans="4:4">
      <c r="D3130" s="1057"/>
    </row>
    <row r="3131" spans="4:4">
      <c r="D3131" s="1057"/>
    </row>
    <row r="3132" spans="4:4">
      <c r="D3132" s="1057"/>
    </row>
    <row r="3133" spans="4:4">
      <c r="D3133" s="1057"/>
    </row>
    <row r="3134" spans="4:4">
      <c r="D3134" s="1057"/>
    </row>
    <row r="3135" spans="4:4">
      <c r="D3135" s="1057"/>
    </row>
    <row r="3136" spans="4:4">
      <c r="D3136" s="1057"/>
    </row>
    <row r="3137" spans="4:4">
      <c r="D3137" s="1057"/>
    </row>
    <row r="3138" spans="4:4">
      <c r="D3138" s="1057"/>
    </row>
    <row r="3139" spans="4:4">
      <c r="D3139" s="1057"/>
    </row>
    <row r="3140" spans="4:4">
      <c r="D3140" s="1057"/>
    </row>
    <row r="3141" spans="4:4">
      <c r="D3141" s="1057"/>
    </row>
    <row r="3142" spans="4:4">
      <c r="D3142" s="1057"/>
    </row>
    <row r="3143" spans="4:4">
      <c r="D3143" s="1057"/>
    </row>
    <row r="3144" spans="4:4">
      <c r="D3144" s="1057"/>
    </row>
    <row r="3145" spans="4:4">
      <c r="D3145" s="1057"/>
    </row>
    <row r="3146" spans="4:4">
      <c r="D3146" s="1057"/>
    </row>
    <row r="3147" spans="4:4">
      <c r="D3147" s="1057"/>
    </row>
    <row r="3148" spans="4:4">
      <c r="D3148" s="1057"/>
    </row>
    <row r="3149" spans="4:4">
      <c r="D3149" s="1057"/>
    </row>
    <row r="3150" spans="4:4">
      <c r="D3150" s="1057"/>
    </row>
    <row r="3151" spans="4:4">
      <c r="D3151" s="1057"/>
    </row>
    <row r="3152" spans="4:4">
      <c r="D3152" s="1057"/>
    </row>
    <row r="3153" spans="4:4">
      <c r="D3153" s="1057"/>
    </row>
    <row r="3154" spans="4:4">
      <c r="D3154" s="1057"/>
    </row>
    <row r="3155" spans="4:4">
      <c r="D3155" s="1057"/>
    </row>
    <row r="3156" spans="4:4">
      <c r="D3156" s="1057"/>
    </row>
    <row r="3157" spans="4:4">
      <c r="D3157" s="1057"/>
    </row>
    <row r="3158" spans="4:4">
      <c r="D3158" s="1057"/>
    </row>
    <row r="3159" spans="4:4">
      <c r="D3159" s="1057"/>
    </row>
    <row r="3160" spans="4:4">
      <c r="D3160" s="1057"/>
    </row>
    <row r="3161" spans="4:4">
      <c r="D3161" s="1057"/>
    </row>
    <row r="3162" spans="4:4">
      <c r="D3162" s="1057"/>
    </row>
    <row r="3163" spans="4:4">
      <c r="D3163" s="1057"/>
    </row>
    <row r="3164" spans="4:4">
      <c r="D3164" s="1057"/>
    </row>
    <row r="3165" spans="4:4">
      <c r="D3165" s="1057"/>
    </row>
    <row r="3166" spans="4:4">
      <c r="D3166" s="1057"/>
    </row>
    <row r="3167" spans="4:4">
      <c r="D3167" s="1057"/>
    </row>
    <row r="3168" spans="4:4">
      <c r="D3168" s="1057"/>
    </row>
    <row r="3169" spans="4:4">
      <c r="D3169" s="1057"/>
    </row>
    <row r="3170" spans="4:4">
      <c r="D3170" s="1057"/>
    </row>
    <row r="3171" spans="4:4">
      <c r="D3171" s="1057"/>
    </row>
    <row r="3172" spans="4:4">
      <c r="D3172" s="1057"/>
    </row>
    <row r="3173" spans="4:4">
      <c r="D3173" s="1057"/>
    </row>
    <row r="3174" spans="4:4">
      <c r="D3174" s="1057"/>
    </row>
    <row r="3175" spans="4:4">
      <c r="D3175" s="1057"/>
    </row>
    <row r="3176" spans="4:4">
      <c r="D3176" s="1057"/>
    </row>
    <row r="3177" spans="4:4">
      <c r="D3177" s="1057"/>
    </row>
    <row r="3178" spans="4:4">
      <c r="D3178" s="1057"/>
    </row>
    <row r="3179" spans="4:4">
      <c r="D3179" s="1057"/>
    </row>
    <row r="3180" spans="4:4">
      <c r="D3180" s="1057"/>
    </row>
    <row r="3181" spans="4:4">
      <c r="D3181" s="1057"/>
    </row>
    <row r="3182" spans="4:4">
      <c r="D3182" s="1057"/>
    </row>
    <row r="3183" spans="4:4">
      <c r="D3183" s="1057"/>
    </row>
    <row r="3184" spans="4:4">
      <c r="D3184" s="1057"/>
    </row>
    <row r="3185" spans="4:4">
      <c r="D3185" s="1057"/>
    </row>
    <row r="3186" spans="4:4">
      <c r="D3186" s="1057"/>
    </row>
    <row r="3187" spans="4:4">
      <c r="D3187" s="1057"/>
    </row>
    <row r="3188" spans="4:4">
      <c r="D3188" s="1057"/>
    </row>
    <row r="3189" spans="4:4">
      <c r="D3189" s="1057"/>
    </row>
    <row r="3190" spans="4:4">
      <c r="D3190" s="1057"/>
    </row>
    <row r="3191" spans="4:4">
      <c r="D3191" s="1057"/>
    </row>
    <row r="3192" spans="4:4">
      <c r="D3192" s="1057"/>
    </row>
    <row r="3193" spans="4:4">
      <c r="D3193" s="1057"/>
    </row>
    <row r="3194" spans="4:4">
      <c r="D3194" s="1057"/>
    </row>
    <row r="3195" spans="4:4">
      <c r="D3195" s="1057"/>
    </row>
    <row r="3196" spans="4:4">
      <c r="D3196" s="1057"/>
    </row>
    <row r="3197" spans="4:4">
      <c r="D3197" s="1057"/>
    </row>
    <row r="3198" spans="4:4">
      <c r="D3198" s="1057"/>
    </row>
    <row r="3199" spans="4:4">
      <c r="D3199" s="1057"/>
    </row>
    <row r="3200" spans="4:4">
      <c r="D3200" s="1057"/>
    </row>
    <row r="3201" spans="4:4">
      <c r="D3201" s="1057"/>
    </row>
    <row r="3202" spans="4:4">
      <c r="D3202" s="1057"/>
    </row>
    <row r="3203" spans="4:4">
      <c r="D3203" s="1057"/>
    </row>
    <row r="3204" spans="4:4">
      <c r="D3204" s="1057"/>
    </row>
    <row r="3205" spans="4:4">
      <c r="D3205" s="1057"/>
    </row>
    <row r="3206" spans="4:4">
      <c r="D3206" s="1057"/>
    </row>
    <row r="3207" spans="4:4">
      <c r="D3207" s="1057"/>
    </row>
    <row r="3208" spans="4:4">
      <c r="D3208" s="1057"/>
    </row>
    <row r="3209" spans="4:4">
      <c r="D3209" s="1057"/>
    </row>
    <row r="3210" spans="4:4">
      <c r="D3210" s="1057"/>
    </row>
    <row r="3211" spans="4:4">
      <c r="D3211" s="1057"/>
    </row>
    <row r="3212" spans="4:4">
      <c r="D3212" s="1057"/>
    </row>
    <row r="3213" spans="4:4">
      <c r="D3213" s="1057"/>
    </row>
    <row r="3214" spans="4:4">
      <c r="D3214" s="1057"/>
    </row>
    <row r="3215" spans="4:4">
      <c r="D3215" s="1057"/>
    </row>
    <row r="3216" spans="4:4">
      <c r="D3216" s="1057"/>
    </row>
    <row r="3217" spans="4:4">
      <c r="D3217" s="1057"/>
    </row>
    <row r="3218" spans="4:4">
      <c r="D3218" s="1057"/>
    </row>
    <row r="3219" spans="4:4">
      <c r="D3219" s="1057"/>
    </row>
    <row r="3220" spans="4:4">
      <c r="D3220" s="1057"/>
    </row>
    <row r="3221" spans="4:4">
      <c r="D3221" s="1057"/>
    </row>
    <row r="3222" spans="4:4">
      <c r="D3222" s="1057"/>
    </row>
    <row r="3223" spans="4:4">
      <c r="D3223" s="1057"/>
    </row>
    <row r="3224" spans="4:4">
      <c r="D3224" s="1057"/>
    </row>
    <row r="3225" spans="4:4">
      <c r="D3225" s="1057"/>
    </row>
    <row r="3226" spans="4:4">
      <c r="D3226" s="1057"/>
    </row>
    <row r="3227" spans="4:4">
      <c r="D3227" s="1057"/>
    </row>
    <row r="3228" spans="4:4">
      <c r="D3228" s="1057"/>
    </row>
    <row r="3229" spans="4:4">
      <c r="D3229" s="1057"/>
    </row>
    <row r="3230" spans="4:4">
      <c r="D3230" s="1057"/>
    </row>
    <row r="3231" spans="4:4">
      <c r="D3231" s="1057"/>
    </row>
    <row r="3232" spans="4:4">
      <c r="D3232" s="1057"/>
    </row>
    <row r="3233" spans="4:4">
      <c r="D3233" s="1057"/>
    </row>
    <row r="3234" spans="4:4">
      <c r="D3234" s="1057"/>
    </row>
    <row r="3235" spans="4:4">
      <c r="D3235" s="1057"/>
    </row>
    <row r="3236" spans="4:4">
      <c r="D3236" s="1057"/>
    </row>
    <row r="3237" spans="4:4">
      <c r="D3237" s="1057"/>
    </row>
    <row r="3238" spans="4:4">
      <c r="D3238" s="1057"/>
    </row>
    <row r="3239" spans="4:4">
      <c r="D3239" s="1057"/>
    </row>
    <row r="3240" spans="4:4">
      <c r="D3240" s="1057"/>
    </row>
    <row r="3241" spans="4:4">
      <c r="D3241" s="1057"/>
    </row>
    <row r="3242" spans="4:4">
      <c r="D3242" s="1057"/>
    </row>
    <row r="3243" spans="4:4">
      <c r="D3243" s="1057"/>
    </row>
    <row r="3244" spans="4:4">
      <c r="D3244" s="1057"/>
    </row>
    <row r="3245" spans="4:4">
      <c r="D3245" s="1057"/>
    </row>
    <row r="3246" spans="4:4">
      <c r="D3246" s="1057"/>
    </row>
    <row r="3247" spans="4:4">
      <c r="D3247" s="1057"/>
    </row>
    <row r="3248" spans="4:4">
      <c r="D3248" s="1057"/>
    </row>
    <row r="3249" spans="4:4">
      <c r="D3249" s="1057"/>
    </row>
    <row r="3250" spans="4:4">
      <c r="D3250" s="1057"/>
    </row>
    <row r="3251" spans="4:4">
      <c r="D3251" s="1057"/>
    </row>
    <row r="3252" spans="4:4">
      <c r="D3252" s="1057"/>
    </row>
    <row r="3253" spans="4:4">
      <c r="D3253" s="1057"/>
    </row>
    <row r="3254" spans="4:4">
      <c r="D3254" s="1057"/>
    </row>
    <row r="3255" spans="4:4">
      <c r="D3255" s="1057"/>
    </row>
    <row r="3256" spans="4:4">
      <c r="D3256" s="1057"/>
    </row>
    <row r="3257" spans="4:4">
      <c r="D3257" s="1057"/>
    </row>
    <row r="3258" spans="4:4">
      <c r="D3258" s="1057"/>
    </row>
    <row r="3259" spans="4:4">
      <c r="D3259" s="1057"/>
    </row>
    <row r="3260" spans="4:4">
      <c r="D3260" s="1057"/>
    </row>
    <row r="3261" spans="4:4">
      <c r="D3261" s="1057"/>
    </row>
    <row r="3262" spans="4:4">
      <c r="D3262" s="1057"/>
    </row>
    <row r="3263" spans="4:4">
      <c r="D3263" s="1057"/>
    </row>
    <row r="3264" spans="4:4">
      <c r="D3264" s="1057"/>
    </row>
    <row r="3265" spans="4:4">
      <c r="D3265" s="1057"/>
    </row>
    <row r="3266" spans="4:4">
      <c r="D3266" s="1057"/>
    </row>
    <row r="3267" spans="4:4">
      <c r="D3267" s="1057"/>
    </row>
    <row r="3268" spans="4:4">
      <c r="D3268" s="1057"/>
    </row>
    <row r="3269" spans="4:4">
      <c r="D3269" s="1057"/>
    </row>
    <row r="3270" spans="4:4">
      <c r="D3270" s="1057"/>
    </row>
    <row r="3271" spans="4:4">
      <c r="D3271" s="1057"/>
    </row>
    <row r="3272" spans="4:4">
      <c r="D3272" s="1057"/>
    </row>
    <row r="3273" spans="4:4">
      <c r="D3273" s="1057"/>
    </row>
    <row r="3274" spans="4:4">
      <c r="D3274" s="1057"/>
    </row>
    <row r="3275" spans="4:4">
      <c r="D3275" s="1057"/>
    </row>
    <row r="3276" spans="4:4">
      <c r="D3276" s="1057"/>
    </row>
    <row r="3277" spans="4:4">
      <c r="D3277" s="1057"/>
    </row>
    <row r="3278" spans="4:4">
      <c r="D3278" s="1057"/>
    </row>
    <row r="3279" spans="4:4">
      <c r="D3279" s="1057"/>
    </row>
    <row r="3280" spans="4:4">
      <c r="D3280" s="1057"/>
    </row>
    <row r="3281" spans="4:4">
      <c r="D3281" s="1057"/>
    </row>
    <row r="3282" spans="4:4">
      <c r="D3282" s="1057"/>
    </row>
    <row r="3283" spans="4:4">
      <c r="D3283" s="1057"/>
    </row>
    <row r="3284" spans="4:4">
      <c r="D3284" s="1057"/>
    </row>
    <row r="3285" spans="4:4">
      <c r="D3285" s="1057"/>
    </row>
    <row r="3286" spans="4:4">
      <c r="D3286" s="1057"/>
    </row>
    <row r="3287" spans="4:4">
      <c r="D3287" s="1057"/>
    </row>
    <row r="3288" spans="4:4">
      <c r="D3288" s="1057"/>
    </row>
    <row r="3289" spans="4:4">
      <c r="D3289" s="1057"/>
    </row>
    <row r="3290" spans="4:4">
      <c r="D3290" s="1057"/>
    </row>
    <row r="3291" spans="4:4">
      <c r="D3291" s="1057"/>
    </row>
    <row r="3292" spans="4:4">
      <c r="D3292" s="1057"/>
    </row>
    <row r="3293" spans="4:4">
      <c r="D3293" s="1057"/>
    </row>
    <row r="3294" spans="4:4">
      <c r="D3294" s="1057"/>
    </row>
    <row r="3295" spans="4:4">
      <c r="D3295" s="1057"/>
    </row>
    <row r="3296" spans="4:4">
      <c r="D3296" s="1057"/>
    </row>
    <row r="3297" spans="4:4">
      <c r="D3297" s="1057"/>
    </row>
    <row r="3298" spans="4:4">
      <c r="D3298" s="1057"/>
    </row>
    <row r="3299" spans="4:4">
      <c r="D3299" s="1057"/>
    </row>
    <row r="3300" spans="4:4">
      <c r="D3300" s="1057"/>
    </row>
    <row r="3301" spans="4:4">
      <c r="D3301" s="1057"/>
    </row>
    <row r="3302" spans="4:4">
      <c r="D3302" s="1057"/>
    </row>
    <row r="3303" spans="4:4">
      <c r="D3303" s="1057"/>
    </row>
    <row r="3304" spans="4:4">
      <c r="D3304" s="1057"/>
    </row>
    <row r="3305" spans="4:4">
      <c r="D3305" s="1057"/>
    </row>
    <row r="3306" spans="4:4">
      <c r="D3306" s="1057"/>
    </row>
    <row r="3307" spans="4:4">
      <c r="D3307" s="1057"/>
    </row>
    <row r="3308" spans="4:4">
      <c r="D3308" s="1057"/>
    </row>
    <row r="3309" spans="4:4">
      <c r="D3309" s="1057"/>
    </row>
    <row r="3310" spans="4:4">
      <c r="D3310" s="1057"/>
    </row>
    <row r="3311" spans="4:4">
      <c r="D3311" s="1057"/>
    </row>
    <row r="3312" spans="4:4">
      <c r="D3312" s="1057"/>
    </row>
    <row r="3313" spans="4:4">
      <c r="D3313" s="1057"/>
    </row>
    <row r="3314" spans="4:4">
      <c r="D3314" s="1057"/>
    </row>
    <row r="3315" spans="4:4">
      <c r="D3315" s="1057"/>
    </row>
    <row r="3316" spans="4:4">
      <c r="D3316" s="1057"/>
    </row>
    <row r="3317" spans="4:4">
      <c r="D3317" s="1057"/>
    </row>
    <row r="3318" spans="4:4">
      <c r="D3318" s="1057"/>
    </row>
    <row r="3319" spans="4:4">
      <c r="D3319" s="1057"/>
    </row>
    <row r="3320" spans="4:4">
      <c r="D3320" s="1057"/>
    </row>
    <row r="3321" spans="4:4">
      <c r="D3321" s="1057"/>
    </row>
    <row r="3322" spans="4:4">
      <c r="D3322" s="1057"/>
    </row>
    <row r="3323" spans="4:4">
      <c r="D3323" s="1057"/>
    </row>
    <row r="3324" spans="4:4">
      <c r="D3324" s="1057"/>
    </row>
    <row r="3325" spans="4:4">
      <c r="D3325" s="1057"/>
    </row>
    <row r="3326" spans="4:4">
      <c r="D3326" s="1057"/>
    </row>
    <row r="3327" spans="4:4">
      <c r="D3327" s="1057"/>
    </row>
    <row r="3328" spans="4:4">
      <c r="D3328" s="1057"/>
    </row>
    <row r="3329" spans="4:4">
      <c r="D3329" s="1057"/>
    </row>
    <row r="3330" spans="4:4">
      <c r="D3330" s="1057"/>
    </row>
    <row r="3331" spans="4:4">
      <c r="D3331" s="1057"/>
    </row>
    <row r="3332" spans="4:4">
      <c r="D3332" s="1057"/>
    </row>
    <row r="3333" spans="4:4">
      <c r="D3333" s="1057"/>
    </row>
    <row r="3334" spans="4:4">
      <c r="D3334" s="1057"/>
    </row>
    <row r="3335" spans="4:4">
      <c r="D3335" s="1057"/>
    </row>
    <row r="3336" spans="4:4">
      <c r="D3336" s="1057"/>
    </row>
    <row r="3337" spans="4:4">
      <c r="D3337" s="1057"/>
    </row>
    <row r="3338" spans="4:4">
      <c r="D3338" s="1057"/>
    </row>
    <row r="3339" spans="4:4">
      <c r="D3339" s="1057"/>
    </row>
    <row r="3340" spans="4:4">
      <c r="D3340" s="1057"/>
    </row>
    <row r="3341" spans="4:4">
      <c r="D3341" s="1057"/>
    </row>
    <row r="3342" spans="4:4">
      <c r="D3342" s="1057"/>
    </row>
    <row r="3343" spans="4:4">
      <c r="D3343" s="1057"/>
    </row>
    <row r="3344" spans="4:4">
      <c r="D3344" s="1057"/>
    </row>
    <row r="3345" spans="4:4">
      <c r="D3345" s="1057"/>
    </row>
    <row r="3346" spans="4:4">
      <c r="D3346" s="1057"/>
    </row>
    <row r="3347" spans="4:4">
      <c r="D3347" s="1057"/>
    </row>
    <row r="3348" spans="4:4">
      <c r="D3348" s="1057"/>
    </row>
    <row r="3349" spans="4:4">
      <c r="D3349" s="1057"/>
    </row>
    <row r="3350" spans="4:4">
      <c r="D3350" s="1057"/>
    </row>
    <row r="3351" spans="4:4">
      <c r="D3351" s="1057"/>
    </row>
    <row r="3352" spans="4:4">
      <c r="D3352" s="1057"/>
    </row>
    <row r="3353" spans="4:4">
      <c r="D3353" s="1057"/>
    </row>
    <row r="3354" spans="4:4">
      <c r="D3354" s="1057"/>
    </row>
    <row r="3355" spans="4:4">
      <c r="D3355" s="1057"/>
    </row>
    <row r="3356" spans="4:4">
      <c r="D3356" s="1057"/>
    </row>
    <row r="3357" spans="4:4">
      <c r="D3357" s="1057"/>
    </row>
    <row r="3358" spans="4:4">
      <c r="D3358" s="1057"/>
    </row>
    <row r="3359" spans="4:4">
      <c r="D3359" s="1057"/>
    </row>
    <row r="3360" spans="4:4">
      <c r="D3360" s="1057"/>
    </row>
    <row r="3361" spans="4:4">
      <c r="D3361" s="1057"/>
    </row>
    <row r="3362" spans="4:4">
      <c r="D3362" s="1057"/>
    </row>
    <row r="3363" spans="4:4">
      <c r="D3363" s="1057"/>
    </row>
    <row r="3364" spans="4:4">
      <c r="D3364" s="1057"/>
    </row>
    <row r="3365" spans="4:4">
      <c r="D3365" s="1057"/>
    </row>
    <row r="3366" spans="4:4">
      <c r="D3366" s="1057"/>
    </row>
    <row r="3367" spans="4:4">
      <c r="D3367" s="1057"/>
    </row>
    <row r="3368" spans="4:4">
      <c r="D3368" s="1057"/>
    </row>
    <row r="3369" spans="4:4">
      <c r="D3369" s="1057"/>
    </row>
    <row r="3370" spans="4:4">
      <c r="D3370" s="1057"/>
    </row>
    <row r="3371" spans="4:4">
      <c r="D3371" s="1057"/>
    </row>
    <row r="3372" spans="4:4">
      <c r="D3372" s="1057"/>
    </row>
    <row r="3373" spans="4:4">
      <c r="D3373" s="1057"/>
    </row>
    <row r="3374" spans="4:4">
      <c r="D3374" s="1057"/>
    </row>
    <row r="3375" spans="4:4">
      <c r="D3375" s="1057"/>
    </row>
    <row r="3376" spans="4:4">
      <c r="D3376" s="1057"/>
    </row>
    <row r="3377" spans="4:4">
      <c r="D3377" s="1057"/>
    </row>
    <row r="3378" spans="4:4">
      <c r="D3378" s="1057"/>
    </row>
    <row r="3379" spans="4:4">
      <c r="D3379" s="1057"/>
    </row>
    <row r="3380" spans="4:4">
      <c r="D3380" s="1057"/>
    </row>
    <row r="3381" spans="4:4">
      <c r="D3381" s="1057"/>
    </row>
    <row r="3382" spans="4:4">
      <c r="D3382" s="1057"/>
    </row>
    <row r="3383" spans="4:4">
      <c r="D3383" s="1057"/>
    </row>
    <row r="3384" spans="4:4">
      <c r="D3384" s="1057"/>
    </row>
    <row r="3385" spans="4:4">
      <c r="D3385" s="1057"/>
    </row>
    <row r="3386" spans="4:4">
      <c r="D3386" s="1057"/>
    </row>
    <row r="3387" spans="4:4">
      <c r="D3387" s="1057"/>
    </row>
    <row r="3388" spans="4:4">
      <c r="D3388" s="1057"/>
    </row>
    <row r="3389" spans="4:4">
      <c r="D3389" s="1057"/>
    </row>
    <row r="3390" spans="4:4">
      <c r="D3390" s="1057"/>
    </row>
    <row r="3391" spans="4:4">
      <c r="D3391" s="1057"/>
    </row>
    <row r="3392" spans="4:4">
      <c r="D3392" s="1057"/>
    </row>
    <row r="3393" spans="4:4">
      <c r="D3393" s="1057"/>
    </row>
    <row r="3394" spans="4:4">
      <c r="D3394" s="1057"/>
    </row>
    <row r="3395" spans="4:4">
      <c r="D3395" s="1057"/>
    </row>
    <row r="3396" spans="4:4">
      <c r="D3396" s="1057"/>
    </row>
    <row r="3397" spans="4:4">
      <c r="D3397" s="1057"/>
    </row>
    <row r="3398" spans="4:4">
      <c r="D3398" s="1057"/>
    </row>
    <row r="3399" spans="4:4">
      <c r="D3399" s="1057"/>
    </row>
    <row r="3400" spans="4:4">
      <c r="D3400" s="1057"/>
    </row>
    <row r="3401" spans="4:4">
      <c r="D3401" s="1057"/>
    </row>
    <row r="3402" spans="4:4">
      <c r="D3402" s="1057"/>
    </row>
    <row r="3403" spans="4:4">
      <c r="D3403" s="1057"/>
    </row>
    <row r="3404" spans="4:4">
      <c r="D3404" s="1057"/>
    </row>
    <row r="3405" spans="4:4">
      <c r="D3405" s="1057"/>
    </row>
    <row r="3406" spans="4:4">
      <c r="D3406" s="1057"/>
    </row>
    <row r="3407" spans="4:4">
      <c r="D3407" s="1057"/>
    </row>
    <row r="3408" spans="4:4">
      <c r="D3408" s="1057"/>
    </row>
    <row r="3409" spans="4:4">
      <c r="D3409" s="1057"/>
    </row>
    <row r="3410" spans="4:4">
      <c r="D3410" s="1057"/>
    </row>
    <row r="3411" spans="4:4">
      <c r="D3411" s="1057"/>
    </row>
    <row r="3412" spans="4:4">
      <c r="D3412" s="1057"/>
    </row>
    <row r="3413" spans="4:4">
      <c r="D3413" s="1057"/>
    </row>
    <row r="3414" spans="4:4">
      <c r="D3414" s="1057"/>
    </row>
    <row r="3415" spans="4:4">
      <c r="D3415" s="1057"/>
    </row>
    <row r="3416" spans="4:4">
      <c r="D3416" s="1057"/>
    </row>
    <row r="3417" spans="4:4">
      <c r="D3417" s="1057"/>
    </row>
    <row r="3418" spans="4:4">
      <c r="D3418" s="1057"/>
    </row>
    <row r="3419" spans="4:4">
      <c r="D3419" s="1057"/>
    </row>
    <row r="3420" spans="4:4">
      <c r="D3420" s="1057"/>
    </row>
    <row r="3421" spans="4:4">
      <c r="D3421" s="1057"/>
    </row>
    <row r="3422" spans="4:4">
      <c r="D3422" s="1057"/>
    </row>
    <row r="3423" spans="4:4">
      <c r="D3423" s="1057"/>
    </row>
    <row r="3424" spans="4:4">
      <c r="D3424" s="1057"/>
    </row>
    <row r="3425" spans="4:4">
      <c r="D3425" s="1057"/>
    </row>
    <row r="3426" spans="4:4">
      <c r="D3426" s="1057"/>
    </row>
    <row r="3427" spans="4:4">
      <c r="D3427" s="1057"/>
    </row>
    <row r="3428" spans="4:4">
      <c r="D3428" s="1057"/>
    </row>
    <row r="3429" spans="4:4">
      <c r="D3429" s="1057"/>
    </row>
    <row r="3430" spans="4:4">
      <c r="D3430" s="1057"/>
    </row>
    <row r="3431" spans="4:4">
      <c r="D3431" s="1057"/>
    </row>
    <row r="3432" spans="4:4">
      <c r="D3432" s="1057"/>
    </row>
    <row r="3433" spans="4:4">
      <c r="D3433" s="1057"/>
    </row>
    <row r="3434" spans="4:4">
      <c r="D3434" s="1057"/>
    </row>
    <row r="3435" spans="4:4">
      <c r="D3435" s="1057"/>
    </row>
    <row r="3436" spans="4:4">
      <c r="D3436" s="1057"/>
    </row>
    <row r="3437" spans="4:4">
      <c r="D3437" s="1057"/>
    </row>
    <row r="3438" spans="4:4">
      <c r="D3438" s="1057"/>
    </row>
    <row r="3439" spans="4:4">
      <c r="D3439" s="1057"/>
    </row>
    <row r="3440" spans="4:4">
      <c r="D3440" s="1057"/>
    </row>
    <row r="3441" spans="4:4">
      <c r="D3441" s="1057"/>
    </row>
    <row r="3442" spans="4:4">
      <c r="D3442" s="1057"/>
    </row>
    <row r="3443" spans="4:4">
      <c r="D3443" s="1057"/>
    </row>
    <row r="3444" spans="4:4">
      <c r="D3444" s="1057"/>
    </row>
    <row r="3445" spans="4:4">
      <c r="D3445" s="1057"/>
    </row>
    <row r="3446" spans="4:4">
      <c r="D3446" s="1057"/>
    </row>
    <row r="3447" spans="4:4">
      <c r="D3447" s="1057"/>
    </row>
    <row r="3448" spans="4:4">
      <c r="D3448" s="1057"/>
    </row>
    <row r="3449" spans="4:4">
      <c r="D3449" s="1057"/>
    </row>
    <row r="3450" spans="4:4">
      <c r="D3450" s="1057"/>
    </row>
    <row r="3451" spans="4:4">
      <c r="D3451" s="1057"/>
    </row>
    <row r="3452" spans="4:4">
      <c r="D3452" s="1057"/>
    </row>
    <row r="3453" spans="4:4">
      <c r="D3453" s="1057"/>
    </row>
    <row r="3454" spans="4:4">
      <c r="D3454" s="1057"/>
    </row>
    <row r="3455" spans="4:4">
      <c r="D3455" s="1057"/>
    </row>
    <row r="3456" spans="4:4">
      <c r="D3456" s="1057"/>
    </row>
    <row r="3457" spans="4:4">
      <c r="D3457" s="1057"/>
    </row>
    <row r="3458" spans="4:4">
      <c r="D3458" s="1057"/>
    </row>
    <row r="3459" spans="4:4">
      <c r="D3459" s="1057"/>
    </row>
    <row r="3460" spans="4:4">
      <c r="D3460" s="1057"/>
    </row>
    <row r="3461" spans="4:4">
      <c r="D3461" s="1057"/>
    </row>
    <row r="3462" spans="4:4">
      <c r="D3462" s="1057"/>
    </row>
    <row r="3463" spans="4:4">
      <c r="D3463" s="1057"/>
    </row>
    <row r="3464" spans="4:4">
      <c r="D3464" s="1057"/>
    </row>
    <row r="3465" spans="4:4">
      <c r="D3465" s="1057"/>
    </row>
    <row r="3466" spans="4:4">
      <c r="D3466" s="1057"/>
    </row>
    <row r="3467" spans="4:4">
      <c r="D3467" s="1057"/>
    </row>
    <row r="3468" spans="4:4">
      <c r="D3468" s="1057"/>
    </row>
    <row r="3469" spans="4:4">
      <c r="D3469" s="1057"/>
    </row>
    <row r="3470" spans="4:4">
      <c r="D3470" s="1057"/>
    </row>
    <row r="3471" spans="4:4">
      <c r="D3471" s="1057"/>
    </row>
    <row r="3472" spans="4:4">
      <c r="D3472" s="1057"/>
    </row>
    <row r="3473" spans="4:4">
      <c r="D3473" s="1057"/>
    </row>
    <row r="3474" spans="4:4">
      <c r="D3474" s="1057"/>
    </row>
    <row r="3475" spans="4:4">
      <c r="D3475" s="1057"/>
    </row>
    <row r="3476" spans="4:4">
      <c r="D3476" s="1057"/>
    </row>
    <row r="3477" spans="4:4">
      <c r="D3477" s="1057"/>
    </row>
    <row r="3478" spans="4:4">
      <c r="D3478" s="1057"/>
    </row>
    <row r="3479" spans="4:4">
      <c r="D3479" s="1057"/>
    </row>
    <row r="3480" spans="4:4">
      <c r="D3480" s="1057"/>
    </row>
    <row r="3481" spans="4:4">
      <c r="D3481" s="1057"/>
    </row>
    <row r="3482" spans="4:4">
      <c r="D3482" s="1057"/>
    </row>
    <row r="3483" spans="4:4">
      <c r="D3483" s="1057"/>
    </row>
    <row r="3484" spans="4:4">
      <c r="D3484" s="1057"/>
    </row>
    <row r="3485" spans="4:4">
      <c r="D3485" s="1057"/>
    </row>
    <row r="3486" spans="4:4">
      <c r="D3486" s="1057"/>
    </row>
    <row r="3487" spans="4:4">
      <c r="D3487" s="1057"/>
    </row>
    <row r="3488" spans="4:4">
      <c r="D3488" s="1057"/>
    </row>
    <row r="3489" spans="4:4">
      <c r="D3489" s="1057"/>
    </row>
    <row r="3490" spans="4:4">
      <c r="D3490" s="1057"/>
    </row>
    <row r="3491" spans="4:4">
      <c r="D3491" s="1057"/>
    </row>
    <row r="3492" spans="4:4">
      <c r="D3492" s="1057"/>
    </row>
    <row r="3493" spans="4:4">
      <c r="D3493" s="1057"/>
    </row>
    <row r="3494" spans="4:4">
      <c r="D3494" s="1057"/>
    </row>
    <row r="3495" spans="4:4">
      <c r="D3495" s="1057"/>
    </row>
    <row r="3496" spans="4:4">
      <c r="D3496" s="1057"/>
    </row>
    <row r="3497" spans="4:4">
      <c r="D3497" s="1057"/>
    </row>
    <row r="3498" spans="4:4">
      <c r="D3498" s="1057"/>
    </row>
    <row r="3499" spans="4:4">
      <c r="D3499" s="1057"/>
    </row>
    <row r="3500" spans="4:4">
      <c r="D3500" s="1057"/>
    </row>
    <row r="3501" spans="4:4">
      <c r="D3501" s="1057"/>
    </row>
    <row r="3502" spans="4:4">
      <c r="D3502" s="1057"/>
    </row>
    <row r="3503" spans="4:4">
      <c r="D3503" s="1057"/>
    </row>
    <row r="3504" spans="4:4">
      <c r="D3504" s="1057"/>
    </row>
    <row r="3505" spans="4:4">
      <c r="D3505" s="1057"/>
    </row>
    <row r="3506" spans="4:4">
      <c r="D3506" s="1057"/>
    </row>
    <row r="3507" spans="4:4">
      <c r="D3507" s="1057"/>
    </row>
    <row r="3508" spans="4:4">
      <c r="D3508" s="1057"/>
    </row>
    <row r="3509" spans="4:4">
      <c r="D3509" s="1057"/>
    </row>
    <row r="3510" spans="4:4">
      <c r="D3510" s="1057"/>
    </row>
    <row r="3511" spans="4:4">
      <c r="D3511" s="1057"/>
    </row>
    <row r="3512" spans="4:4">
      <c r="D3512" s="1057"/>
    </row>
    <row r="3513" spans="4:4">
      <c r="D3513" s="1057"/>
    </row>
    <row r="3514" spans="4:4">
      <c r="D3514" s="1057"/>
    </row>
    <row r="3515" spans="4:4">
      <c r="D3515" s="1057"/>
    </row>
    <row r="3516" spans="4:4">
      <c r="D3516" s="1057"/>
    </row>
    <row r="3517" spans="4:4">
      <c r="D3517" s="1057"/>
    </row>
    <row r="3518" spans="4:4">
      <c r="D3518" s="1057"/>
    </row>
    <row r="3519" spans="4:4">
      <c r="D3519" s="1057"/>
    </row>
    <row r="3520" spans="4:4">
      <c r="D3520" s="1057"/>
    </row>
    <row r="3521" spans="4:4">
      <c r="D3521" s="1057"/>
    </row>
    <row r="3522" spans="4:4">
      <c r="D3522" s="1057"/>
    </row>
    <row r="3523" spans="4:4">
      <c r="D3523" s="1057"/>
    </row>
    <row r="3524" spans="4:4">
      <c r="D3524" s="1057"/>
    </row>
    <row r="3525" spans="4:4">
      <c r="D3525" s="1057"/>
    </row>
    <row r="3526" spans="4:4">
      <c r="D3526" s="1057"/>
    </row>
    <row r="3527" spans="4:4">
      <c r="D3527" s="1057"/>
    </row>
    <row r="3528" spans="4:4">
      <c r="D3528" s="1057"/>
    </row>
    <row r="3529" spans="4:4">
      <c r="D3529" s="1057"/>
    </row>
    <row r="3530" spans="4:4">
      <c r="D3530" s="1057"/>
    </row>
    <row r="3531" spans="4:4">
      <c r="D3531" s="1057"/>
    </row>
    <row r="3532" spans="4:4">
      <c r="D3532" s="1057"/>
    </row>
    <row r="3533" spans="4:4">
      <c r="D3533" s="1057"/>
    </row>
    <row r="3534" spans="4:4">
      <c r="D3534" s="1057"/>
    </row>
    <row r="3535" spans="4:4">
      <c r="D3535" s="1057"/>
    </row>
    <row r="3536" spans="4:4">
      <c r="D3536" s="1057"/>
    </row>
    <row r="3537" spans="4:4">
      <c r="D3537" s="1057"/>
    </row>
    <row r="3538" spans="4:4">
      <c r="D3538" s="1057"/>
    </row>
    <row r="3539" spans="4:4">
      <c r="D3539" s="1057"/>
    </row>
    <row r="3540" spans="4:4">
      <c r="D3540" s="1057"/>
    </row>
    <row r="3541" spans="4:4">
      <c r="D3541" s="1057"/>
    </row>
    <row r="3542" spans="4:4">
      <c r="D3542" s="1057"/>
    </row>
    <row r="3543" spans="4:4">
      <c r="D3543" s="1057"/>
    </row>
    <row r="3544" spans="4:4">
      <c r="D3544" s="1057"/>
    </row>
    <row r="3545" spans="4:4">
      <c r="D3545" s="1057"/>
    </row>
    <row r="3546" spans="4:4">
      <c r="D3546" s="1057"/>
    </row>
    <row r="3547" spans="4:4">
      <c r="D3547" s="1057"/>
    </row>
    <row r="3548" spans="4:4">
      <c r="D3548" s="1057"/>
    </row>
    <row r="3549" spans="4:4">
      <c r="D3549" s="1057"/>
    </row>
    <row r="3550" spans="4:4">
      <c r="D3550" s="1057"/>
    </row>
    <row r="3551" spans="4:4">
      <c r="D3551" s="1057"/>
    </row>
    <row r="3552" spans="4:4">
      <c r="D3552" s="1057"/>
    </row>
    <row r="3553" spans="4:4">
      <c r="D3553" s="1057"/>
    </row>
    <row r="3554" spans="4:4">
      <c r="D3554" s="1057"/>
    </row>
    <row r="3555" spans="4:4">
      <c r="D3555" s="1057"/>
    </row>
    <row r="3556" spans="4:4">
      <c r="D3556" s="1057"/>
    </row>
    <row r="3557" spans="4:4">
      <c r="D3557" s="1057"/>
    </row>
    <row r="3558" spans="4:4">
      <c r="D3558" s="1057"/>
    </row>
    <row r="3559" spans="4:4">
      <c r="D3559" s="1057"/>
    </row>
    <row r="3560" spans="4:4">
      <c r="D3560" s="1057"/>
    </row>
    <row r="3561" spans="4:4">
      <c r="D3561" s="1057"/>
    </row>
    <row r="3562" spans="4:4">
      <c r="D3562" s="1057"/>
    </row>
    <row r="3563" spans="4:4">
      <c r="D3563" s="1057"/>
    </row>
    <row r="3564" spans="4:4">
      <c r="D3564" s="1057"/>
    </row>
    <row r="3565" spans="4:4">
      <c r="D3565" s="1057"/>
    </row>
    <row r="3566" spans="4:4">
      <c r="D3566" s="1057"/>
    </row>
    <row r="3567" spans="4:4">
      <c r="D3567" s="1057"/>
    </row>
    <row r="3568" spans="4:4">
      <c r="D3568" s="1057"/>
    </row>
    <row r="3569" spans="4:4">
      <c r="D3569" s="1057"/>
    </row>
    <row r="3570" spans="4:4">
      <c r="D3570" s="1057"/>
    </row>
    <row r="3571" spans="4:4">
      <c r="D3571" s="1057"/>
    </row>
    <row r="3572" spans="4:4">
      <c r="D3572" s="1057"/>
    </row>
    <row r="3573" spans="4:4">
      <c r="D3573" s="1057"/>
    </row>
    <row r="3574" spans="4:4">
      <c r="D3574" s="1057"/>
    </row>
    <row r="3575" spans="4:4">
      <c r="D3575" s="1057"/>
    </row>
    <row r="3576" spans="4:4">
      <c r="D3576" s="1057"/>
    </row>
    <row r="3577" spans="4:4">
      <c r="D3577" s="1057"/>
    </row>
    <row r="3578" spans="4:4">
      <c r="D3578" s="1057"/>
    </row>
    <row r="3579" spans="4:4">
      <c r="D3579" s="1057"/>
    </row>
    <row r="3580" spans="4:4">
      <c r="D3580" s="1057"/>
    </row>
    <row r="3581" spans="4:4">
      <c r="D3581" s="1057"/>
    </row>
    <row r="3582" spans="4:4">
      <c r="D3582" s="1057"/>
    </row>
    <row r="3583" spans="4:4">
      <c r="D3583" s="1057"/>
    </row>
    <row r="3584" spans="4:4">
      <c r="D3584" s="1057"/>
    </row>
    <row r="3585" spans="4:4">
      <c r="D3585" s="1057"/>
    </row>
    <row r="3586" spans="4:4">
      <c r="D3586" s="1057"/>
    </row>
    <row r="3587" spans="4:4">
      <c r="D3587" s="1057"/>
    </row>
    <row r="3588" spans="4:4">
      <c r="D3588" s="1057"/>
    </row>
    <row r="3589" spans="4:4">
      <c r="D3589" s="1057"/>
    </row>
    <row r="3590" spans="4:4">
      <c r="D3590" s="1057"/>
    </row>
    <row r="3591" spans="4:4">
      <c r="D3591" s="1057"/>
    </row>
    <row r="3592" spans="4:4">
      <c r="D3592" s="1057"/>
    </row>
    <row r="3593" spans="4:4">
      <c r="D3593" s="1057"/>
    </row>
    <row r="3594" spans="4:4">
      <c r="D3594" s="1057"/>
    </row>
    <row r="3595" spans="4:4">
      <c r="D3595" s="1057"/>
    </row>
    <row r="3596" spans="4:4">
      <c r="D3596" s="1057"/>
    </row>
    <row r="3597" spans="4:4">
      <c r="D3597" s="1057"/>
    </row>
    <row r="3598" spans="4:4">
      <c r="D3598" s="1057"/>
    </row>
    <row r="3599" spans="4:4">
      <c r="D3599" s="1057"/>
    </row>
    <row r="3600" spans="4:4">
      <c r="D3600" s="1057"/>
    </row>
    <row r="3601" spans="4:4">
      <c r="D3601" s="1057"/>
    </row>
    <row r="3602" spans="4:4">
      <c r="D3602" s="1057"/>
    </row>
    <row r="3603" spans="4:4">
      <c r="D3603" s="1057"/>
    </row>
    <row r="3604" spans="4:4">
      <c r="D3604" s="1057"/>
    </row>
    <row r="3605" spans="4:4">
      <c r="D3605" s="1057"/>
    </row>
    <row r="3606" spans="4:4">
      <c r="D3606" s="1057"/>
    </row>
    <row r="3607" spans="4:4">
      <c r="D3607" s="1057"/>
    </row>
    <row r="3608" spans="4:4">
      <c r="D3608" s="1057"/>
    </row>
    <row r="3609" spans="4:4">
      <c r="D3609" s="1057"/>
    </row>
    <row r="3610" spans="4:4">
      <c r="D3610" s="1057"/>
    </row>
    <row r="3611" spans="4:4">
      <c r="D3611" s="1057"/>
    </row>
    <row r="3612" spans="4:4">
      <c r="D3612" s="1057"/>
    </row>
    <row r="3613" spans="4:4">
      <c r="D3613" s="1057"/>
    </row>
    <row r="3614" spans="4:4">
      <c r="D3614" s="1057"/>
    </row>
    <row r="3615" spans="4:4">
      <c r="D3615" s="1057"/>
    </row>
    <row r="3616" spans="4:4">
      <c r="D3616" s="1057"/>
    </row>
    <row r="3617" spans="4:4">
      <c r="D3617" s="1057"/>
    </row>
    <row r="3618" spans="4:4">
      <c r="D3618" s="1057"/>
    </row>
    <row r="3619" spans="4:4">
      <c r="D3619" s="1057"/>
    </row>
    <row r="3620" spans="4:4">
      <c r="D3620" s="1057"/>
    </row>
    <row r="3621" spans="4:4">
      <c r="D3621" s="1057"/>
    </row>
    <row r="3622" spans="4:4">
      <c r="D3622" s="1057"/>
    </row>
    <row r="3623" spans="4:4">
      <c r="D3623" s="1057"/>
    </row>
    <row r="3624" spans="4:4">
      <c r="D3624" s="1057"/>
    </row>
    <row r="3625" spans="4:4">
      <c r="D3625" s="1057"/>
    </row>
    <row r="3626" spans="4:4">
      <c r="D3626" s="1057"/>
    </row>
    <row r="3627" spans="4:4">
      <c r="D3627" s="1057"/>
    </row>
    <row r="3628" spans="4:4">
      <c r="D3628" s="1057"/>
    </row>
    <row r="3629" spans="4:4">
      <c r="D3629" s="1057"/>
    </row>
    <row r="3630" spans="4:4">
      <c r="D3630" s="1057"/>
    </row>
    <row r="3631" spans="4:4">
      <c r="D3631" s="1057"/>
    </row>
    <row r="3632" spans="4:4">
      <c r="D3632" s="1057"/>
    </row>
    <row r="3633" spans="4:4">
      <c r="D3633" s="1057"/>
    </row>
    <row r="3634" spans="4:4">
      <c r="D3634" s="1057"/>
    </row>
    <row r="3635" spans="4:4">
      <c r="D3635" s="1057"/>
    </row>
    <row r="3636" spans="4:4">
      <c r="D3636" s="1057"/>
    </row>
    <row r="3637" spans="4:4">
      <c r="D3637" s="1057"/>
    </row>
    <row r="3638" spans="4:4">
      <c r="D3638" s="1057"/>
    </row>
    <row r="3639" spans="4:4">
      <c r="D3639" s="1057"/>
    </row>
    <row r="3640" spans="4:4">
      <c r="D3640" s="1057"/>
    </row>
    <row r="3641" spans="4:4">
      <c r="D3641" s="1057"/>
    </row>
    <row r="3642" spans="4:4">
      <c r="D3642" s="1057"/>
    </row>
    <row r="3643" spans="4:4">
      <c r="D3643" s="1057"/>
    </row>
    <row r="3644" spans="4:4">
      <c r="D3644" s="1057"/>
    </row>
    <row r="3645" spans="4:4">
      <c r="D3645" s="1057"/>
    </row>
    <row r="3646" spans="4:4">
      <c r="D3646" s="1057"/>
    </row>
    <row r="3647" spans="4:4">
      <c r="D3647" s="1057"/>
    </row>
    <row r="3648" spans="4:4">
      <c r="D3648" s="1057"/>
    </row>
    <row r="3649" spans="4:4">
      <c r="D3649" s="1057"/>
    </row>
    <row r="3650" spans="4:4">
      <c r="D3650" s="1057"/>
    </row>
    <row r="3651" spans="4:4">
      <c r="D3651" s="1057"/>
    </row>
    <row r="3652" spans="4:4">
      <c r="D3652" s="1057"/>
    </row>
    <row r="3653" spans="4:4">
      <c r="D3653" s="1057"/>
    </row>
    <row r="3654" spans="4:4">
      <c r="D3654" s="1057"/>
    </row>
    <row r="3655" spans="4:4">
      <c r="D3655" s="1057"/>
    </row>
    <row r="3656" spans="4:4">
      <c r="D3656" s="1057"/>
    </row>
    <row r="3657" spans="4:4">
      <c r="D3657" s="1057"/>
    </row>
    <row r="3658" spans="4:4">
      <c r="D3658" s="1057"/>
    </row>
    <row r="3659" spans="4:4">
      <c r="D3659" s="1057"/>
    </row>
    <row r="3660" spans="4:4">
      <c r="D3660" s="1057"/>
    </row>
    <row r="3661" spans="4:4">
      <c r="D3661" s="1057"/>
    </row>
    <row r="3662" spans="4:4">
      <c r="D3662" s="1057"/>
    </row>
    <row r="3663" spans="4:4">
      <c r="D3663" s="1057"/>
    </row>
    <row r="3664" spans="4:4">
      <c r="D3664" s="1057"/>
    </row>
    <row r="3665" spans="4:4">
      <c r="D3665" s="1057"/>
    </row>
    <row r="3666" spans="4:4">
      <c r="D3666" s="1057"/>
    </row>
    <row r="3667" spans="4:4">
      <c r="D3667" s="1057"/>
    </row>
    <row r="3668" spans="4:4">
      <c r="D3668" s="1057"/>
    </row>
    <row r="3669" spans="4:4">
      <c r="D3669" s="1057"/>
    </row>
    <row r="3670" spans="4:4">
      <c r="D3670" s="1057"/>
    </row>
    <row r="3671" spans="4:4">
      <c r="D3671" s="1057"/>
    </row>
    <row r="3672" spans="4:4">
      <c r="D3672" s="1057"/>
    </row>
    <row r="3673" spans="4:4">
      <c r="D3673" s="1057"/>
    </row>
    <row r="3674" spans="4:4">
      <c r="D3674" s="1057"/>
    </row>
    <row r="3675" spans="4:4">
      <c r="D3675" s="1057"/>
    </row>
    <row r="3676" spans="4:4">
      <c r="D3676" s="1057"/>
    </row>
    <row r="3677" spans="4:4">
      <c r="D3677" s="1057"/>
    </row>
    <row r="3678" spans="4:4">
      <c r="D3678" s="1057"/>
    </row>
    <row r="3679" spans="4:4">
      <c r="D3679" s="1057"/>
    </row>
    <row r="3680" spans="4:4">
      <c r="D3680" s="1057"/>
    </row>
    <row r="3681" spans="4:4">
      <c r="D3681" s="1057"/>
    </row>
    <row r="3682" spans="4:4">
      <c r="D3682" s="1057"/>
    </row>
    <row r="3683" spans="4:4">
      <c r="D3683" s="1057"/>
    </row>
    <row r="3684" spans="4:4">
      <c r="D3684" s="1057"/>
    </row>
    <row r="3685" spans="4:4">
      <c r="D3685" s="1057"/>
    </row>
    <row r="3686" spans="4:4">
      <c r="D3686" s="1057"/>
    </row>
    <row r="3687" spans="4:4">
      <c r="D3687" s="1057"/>
    </row>
    <row r="3688" spans="4:4">
      <c r="D3688" s="1057"/>
    </row>
    <row r="3689" spans="4:4">
      <c r="D3689" s="1057"/>
    </row>
    <row r="3690" spans="4:4">
      <c r="D3690" s="1057"/>
    </row>
    <row r="3691" spans="4:4">
      <c r="D3691" s="1057"/>
    </row>
    <row r="3692" spans="4:4">
      <c r="D3692" s="1057"/>
    </row>
    <row r="3693" spans="4:4">
      <c r="D3693" s="1057"/>
    </row>
    <row r="3694" spans="4:4">
      <c r="D3694" s="1057"/>
    </row>
    <row r="3695" spans="4:4">
      <c r="D3695" s="1057"/>
    </row>
    <row r="3696" spans="4:4">
      <c r="D3696" s="1057"/>
    </row>
    <row r="3697" spans="4:4">
      <c r="D3697" s="1057"/>
    </row>
    <row r="3698" spans="4:4">
      <c r="D3698" s="1057"/>
    </row>
    <row r="3699" spans="4:4">
      <c r="D3699" s="1057"/>
    </row>
    <row r="3700" spans="4:4">
      <c r="D3700" s="1057"/>
    </row>
    <row r="3701" spans="4:4">
      <c r="D3701" s="1057"/>
    </row>
    <row r="3702" spans="4:4">
      <c r="D3702" s="1057"/>
    </row>
    <row r="3703" spans="4:4">
      <c r="D3703" s="1057"/>
    </row>
    <row r="3704" spans="4:4">
      <c r="D3704" s="1057"/>
    </row>
    <row r="3705" spans="4:4">
      <c r="D3705" s="1057"/>
    </row>
    <row r="3706" spans="4:4">
      <c r="D3706" s="1057"/>
    </row>
    <row r="3707" spans="4:4">
      <c r="D3707" s="1057"/>
    </row>
    <row r="3708" spans="4:4">
      <c r="D3708" s="1057"/>
    </row>
    <row r="3709" spans="4:4">
      <c r="D3709" s="1057"/>
    </row>
    <row r="3710" spans="4:4">
      <c r="D3710" s="1057"/>
    </row>
    <row r="3711" spans="4:4">
      <c r="D3711" s="1057"/>
    </row>
    <row r="3712" spans="4:4">
      <c r="D3712" s="1057"/>
    </row>
    <row r="3713" spans="4:4">
      <c r="D3713" s="1057"/>
    </row>
    <row r="3714" spans="4:4">
      <c r="D3714" s="1057"/>
    </row>
    <row r="3715" spans="4:4">
      <c r="D3715" s="1057"/>
    </row>
    <row r="3716" spans="4:4">
      <c r="D3716" s="1057"/>
    </row>
    <row r="3717" spans="4:4">
      <c r="D3717" s="1057"/>
    </row>
    <row r="3718" spans="4:4">
      <c r="D3718" s="1057"/>
    </row>
    <row r="3719" spans="4:4">
      <c r="D3719" s="1057"/>
    </row>
    <row r="3720" spans="4:4">
      <c r="D3720" s="1057"/>
    </row>
    <row r="3721" spans="4:4">
      <c r="D3721" s="1057"/>
    </row>
    <row r="3722" spans="4:4">
      <c r="D3722" s="1057"/>
    </row>
    <row r="3723" spans="4:4">
      <c r="D3723" s="1057"/>
    </row>
    <row r="3724" spans="4:4">
      <c r="D3724" s="1057"/>
    </row>
    <row r="3725" spans="4:4">
      <c r="D3725" s="1057"/>
    </row>
    <row r="3726" spans="4:4">
      <c r="D3726" s="1057"/>
    </row>
    <row r="3727" spans="4:4">
      <c r="D3727" s="1057"/>
    </row>
    <row r="3728" spans="4:4">
      <c r="D3728" s="1057"/>
    </row>
    <row r="3729" spans="4:4">
      <c r="D3729" s="1057"/>
    </row>
    <row r="3730" spans="4:4">
      <c r="D3730" s="1057"/>
    </row>
    <row r="3731" spans="4:4">
      <c r="D3731" s="1057"/>
    </row>
    <row r="3732" spans="4:4">
      <c r="D3732" s="1057"/>
    </row>
    <row r="3733" spans="4:4">
      <c r="D3733" s="1057"/>
    </row>
    <row r="3734" spans="4:4">
      <c r="D3734" s="1057"/>
    </row>
    <row r="3735" spans="4:4">
      <c r="D3735" s="1057"/>
    </row>
    <row r="3736" spans="4:4">
      <c r="D3736" s="1057"/>
    </row>
    <row r="3737" spans="4:4">
      <c r="D3737" s="1057"/>
    </row>
    <row r="3738" spans="4:4">
      <c r="D3738" s="1057"/>
    </row>
    <row r="3739" spans="4:4">
      <c r="D3739" s="1057"/>
    </row>
    <row r="3740" spans="4:4">
      <c r="D3740" s="1057"/>
    </row>
    <row r="3741" spans="4:4">
      <c r="D3741" s="1057"/>
    </row>
    <row r="3742" spans="4:4">
      <c r="D3742" s="1057"/>
    </row>
    <row r="3743" spans="4:4">
      <c r="D3743" s="1057"/>
    </row>
    <row r="3744" spans="4:4">
      <c r="D3744" s="1057"/>
    </row>
    <row r="3745" spans="4:4">
      <c r="D3745" s="1057"/>
    </row>
    <row r="3746" spans="4:4">
      <c r="D3746" s="1057"/>
    </row>
    <row r="3747" spans="4:4">
      <c r="D3747" s="1057"/>
    </row>
    <row r="3748" spans="4:4">
      <c r="D3748" s="1057"/>
    </row>
    <row r="3749" spans="4:4">
      <c r="D3749" s="1057"/>
    </row>
    <row r="3750" spans="4:4">
      <c r="D3750" s="1057"/>
    </row>
    <row r="3751" spans="4:4">
      <c r="D3751" s="1057"/>
    </row>
    <row r="3752" spans="4:4">
      <c r="D3752" s="1057"/>
    </row>
    <row r="3753" spans="4:4">
      <c r="D3753" s="1057"/>
    </row>
    <row r="3754" spans="4:4">
      <c r="D3754" s="1057"/>
    </row>
    <row r="3755" spans="4:4">
      <c r="D3755" s="1057"/>
    </row>
    <row r="3756" spans="4:4">
      <c r="D3756" s="1057"/>
    </row>
    <row r="3757" spans="4:4">
      <c r="D3757" s="1057"/>
    </row>
    <row r="3758" spans="4:4">
      <c r="D3758" s="1057"/>
    </row>
    <row r="3759" spans="4:4">
      <c r="D3759" s="1057"/>
    </row>
    <row r="3760" spans="4:4">
      <c r="D3760" s="1057"/>
    </row>
    <row r="3761" spans="4:4">
      <c r="D3761" s="1057"/>
    </row>
    <row r="3762" spans="4:4">
      <c r="D3762" s="1057"/>
    </row>
    <row r="3763" spans="4:4">
      <c r="D3763" s="1057"/>
    </row>
    <row r="3764" spans="4:4">
      <c r="D3764" s="1057"/>
    </row>
    <row r="3765" spans="4:4">
      <c r="D3765" s="1057"/>
    </row>
    <row r="3766" spans="4:4">
      <c r="D3766" s="1057"/>
    </row>
    <row r="3767" spans="4:4">
      <c r="D3767" s="1057"/>
    </row>
    <row r="3768" spans="4:4">
      <c r="D3768" s="1057"/>
    </row>
    <row r="3769" spans="4:4">
      <c r="D3769" s="1057"/>
    </row>
    <row r="3770" spans="4:4">
      <c r="D3770" s="1057"/>
    </row>
    <row r="3771" spans="4:4">
      <c r="D3771" s="1057"/>
    </row>
    <row r="3772" spans="4:4">
      <c r="D3772" s="1057"/>
    </row>
    <row r="3773" spans="4:4">
      <c r="D3773" s="1057"/>
    </row>
    <row r="3774" spans="4:4">
      <c r="D3774" s="1057"/>
    </row>
    <row r="3775" spans="4:4">
      <c r="D3775" s="1057"/>
    </row>
    <row r="3776" spans="4:4">
      <c r="D3776" s="1057"/>
    </row>
    <row r="3777" spans="4:4">
      <c r="D3777" s="1057"/>
    </row>
    <row r="3778" spans="4:4">
      <c r="D3778" s="1057"/>
    </row>
    <row r="3779" spans="4:4">
      <c r="D3779" s="1057"/>
    </row>
    <row r="3780" spans="4:4">
      <c r="D3780" s="1057"/>
    </row>
    <row r="3781" spans="4:4">
      <c r="D3781" s="1057"/>
    </row>
    <row r="3782" spans="4:4">
      <c r="D3782" s="1057"/>
    </row>
    <row r="3783" spans="4:4">
      <c r="D3783" s="1057"/>
    </row>
    <row r="3784" spans="4:4">
      <c r="D3784" s="1057"/>
    </row>
    <row r="3785" spans="4:4">
      <c r="D3785" s="1057"/>
    </row>
    <row r="3786" spans="4:4">
      <c r="D3786" s="1057"/>
    </row>
    <row r="3787" spans="4:4">
      <c r="D3787" s="1057"/>
    </row>
    <row r="3788" spans="4:4">
      <c r="D3788" s="1057"/>
    </row>
    <row r="3789" spans="4:4">
      <c r="D3789" s="1057"/>
    </row>
    <row r="3790" spans="4:4">
      <c r="D3790" s="1057"/>
    </row>
    <row r="3791" spans="4:4">
      <c r="D3791" s="1057"/>
    </row>
    <row r="3792" spans="4:4">
      <c r="D3792" s="1057"/>
    </row>
    <row r="3793" spans="4:4">
      <c r="D3793" s="1057"/>
    </row>
    <row r="3794" spans="4:4">
      <c r="D3794" s="1057"/>
    </row>
    <row r="3795" spans="4:4">
      <c r="D3795" s="1057"/>
    </row>
    <row r="3796" spans="4:4">
      <c r="D3796" s="1057"/>
    </row>
    <row r="3797" spans="4:4">
      <c r="D3797" s="1057"/>
    </row>
    <row r="3798" spans="4:4">
      <c r="D3798" s="1057"/>
    </row>
    <row r="3799" spans="4:4">
      <c r="D3799" s="1057"/>
    </row>
    <row r="3800" spans="4:4">
      <c r="D3800" s="1057"/>
    </row>
    <row r="3801" spans="4:4">
      <c r="D3801" s="1057"/>
    </row>
    <row r="3802" spans="4:4">
      <c r="D3802" s="1057"/>
    </row>
    <row r="3803" spans="4:4">
      <c r="D3803" s="1057"/>
    </row>
    <row r="3804" spans="4:4">
      <c r="D3804" s="1057"/>
    </row>
    <row r="3805" spans="4:4">
      <c r="D3805" s="1057"/>
    </row>
    <row r="3806" spans="4:4">
      <c r="D3806" s="1057"/>
    </row>
    <row r="3807" spans="4:4">
      <c r="D3807" s="1057"/>
    </row>
    <row r="3808" spans="4:4">
      <c r="D3808" s="1057"/>
    </row>
    <row r="3809" spans="4:4">
      <c r="D3809" s="1057"/>
    </row>
    <row r="3810" spans="4:4">
      <c r="D3810" s="1057"/>
    </row>
    <row r="3811" spans="4:4">
      <c r="D3811" s="1057"/>
    </row>
    <row r="3812" spans="4:4">
      <c r="D3812" s="1057"/>
    </row>
    <row r="3813" spans="4:4">
      <c r="D3813" s="1057"/>
    </row>
    <row r="3814" spans="4:4">
      <c r="D3814" s="1057"/>
    </row>
    <row r="3815" spans="4:4">
      <c r="D3815" s="1057"/>
    </row>
    <row r="3816" spans="4:4">
      <c r="D3816" s="1057"/>
    </row>
    <row r="3817" spans="4:4">
      <c r="D3817" s="1057"/>
    </row>
    <row r="3818" spans="4:4">
      <c r="D3818" s="1057"/>
    </row>
    <row r="3819" spans="4:4">
      <c r="D3819" s="1057"/>
    </row>
    <row r="3820" spans="4:4">
      <c r="D3820" s="1057"/>
    </row>
    <row r="3821" spans="4:4">
      <c r="D3821" s="1057"/>
    </row>
    <row r="3822" spans="4:4">
      <c r="D3822" s="1057"/>
    </row>
    <row r="3823" spans="4:4">
      <c r="D3823" s="1057"/>
    </row>
    <row r="3824" spans="4:4">
      <c r="D3824" s="1057"/>
    </row>
    <row r="3825" spans="4:4">
      <c r="D3825" s="1057"/>
    </row>
    <row r="3826" spans="4:4">
      <c r="D3826" s="1057"/>
    </row>
    <row r="3827" spans="4:4">
      <c r="D3827" s="1057"/>
    </row>
    <row r="3828" spans="4:4">
      <c r="D3828" s="1057"/>
    </row>
    <row r="3829" spans="4:4">
      <c r="D3829" s="1057"/>
    </row>
    <row r="3830" spans="4:4">
      <c r="D3830" s="1057"/>
    </row>
    <row r="3831" spans="4:4">
      <c r="D3831" s="1057"/>
    </row>
    <row r="3832" spans="4:4">
      <c r="D3832" s="1057"/>
    </row>
    <row r="3833" spans="4:4">
      <c r="D3833" s="1057"/>
    </row>
    <row r="3834" spans="4:4">
      <c r="D3834" s="1057"/>
    </row>
    <row r="3835" spans="4:4">
      <c r="D3835" s="1057"/>
    </row>
    <row r="3836" spans="4:4">
      <c r="D3836" s="1057"/>
    </row>
    <row r="3837" spans="4:4">
      <c r="D3837" s="1057"/>
    </row>
    <row r="3838" spans="4:4">
      <c r="D3838" s="1057"/>
    </row>
    <row r="3839" spans="4:4">
      <c r="D3839" s="1057"/>
    </row>
    <row r="3840" spans="4:4">
      <c r="D3840" s="1057"/>
    </row>
    <row r="3841" spans="4:4">
      <c r="D3841" s="1057"/>
    </row>
    <row r="3842" spans="4:4">
      <c r="D3842" s="1057"/>
    </row>
    <row r="3843" spans="4:4">
      <c r="D3843" s="1057"/>
    </row>
    <row r="3844" spans="4:4">
      <c r="D3844" s="1057"/>
    </row>
    <row r="3845" spans="4:4">
      <c r="D3845" s="1057"/>
    </row>
    <row r="3846" spans="4:4">
      <c r="D3846" s="1057"/>
    </row>
    <row r="3847" spans="4:4">
      <c r="D3847" s="1057"/>
    </row>
    <row r="3848" spans="4:4">
      <c r="D3848" s="1057"/>
    </row>
    <row r="3849" spans="4:4">
      <c r="D3849" s="1057"/>
    </row>
    <row r="3850" spans="4:4">
      <c r="D3850" s="1057"/>
    </row>
    <row r="3851" spans="4:4">
      <c r="D3851" s="1057"/>
    </row>
    <row r="3852" spans="4:4">
      <c r="D3852" s="1057"/>
    </row>
    <row r="3853" spans="4:4">
      <c r="D3853" s="1057"/>
    </row>
    <row r="3854" spans="4:4">
      <c r="D3854" s="1057"/>
    </row>
    <row r="3855" spans="4:4">
      <c r="D3855" s="1057"/>
    </row>
    <row r="3856" spans="4:4">
      <c r="D3856" s="1057"/>
    </row>
    <row r="3857" spans="4:4">
      <c r="D3857" s="1057"/>
    </row>
    <row r="3858" spans="4:4">
      <c r="D3858" s="1057"/>
    </row>
    <row r="3859" spans="4:4">
      <c r="D3859" s="1057"/>
    </row>
    <row r="3860" spans="4:4">
      <c r="D3860" s="1057"/>
    </row>
    <row r="3861" spans="4:4">
      <c r="D3861" s="1057"/>
    </row>
    <row r="3862" spans="4:4">
      <c r="D3862" s="1057"/>
    </row>
    <row r="3863" spans="4:4">
      <c r="D3863" s="1057"/>
    </row>
    <row r="3864" spans="4:4">
      <c r="D3864" s="1057"/>
    </row>
    <row r="3865" spans="4:4">
      <c r="D3865" s="1057"/>
    </row>
    <row r="3866" spans="4:4">
      <c r="D3866" s="1057"/>
    </row>
    <row r="3867" spans="4:4">
      <c r="D3867" s="1057"/>
    </row>
    <row r="3868" spans="4:4">
      <c r="D3868" s="1057"/>
    </row>
    <row r="3869" spans="4:4">
      <c r="D3869" s="1057"/>
    </row>
    <row r="3870" spans="4:4">
      <c r="D3870" s="1057"/>
    </row>
    <row r="3871" spans="4:4">
      <c r="D3871" s="1057"/>
    </row>
    <row r="3872" spans="4:4">
      <c r="D3872" s="1057"/>
    </row>
    <row r="3873" spans="4:4">
      <c r="D3873" s="1057"/>
    </row>
    <row r="3874" spans="4:4">
      <c r="D3874" s="1057"/>
    </row>
    <row r="3875" spans="4:4">
      <c r="D3875" s="1057"/>
    </row>
    <row r="3876" spans="4:4">
      <c r="D3876" s="1057"/>
    </row>
    <row r="3877" spans="4:4">
      <c r="D3877" s="1057"/>
    </row>
    <row r="3878" spans="4:4">
      <c r="D3878" s="1057"/>
    </row>
    <row r="3879" spans="4:4">
      <c r="D3879" s="1057"/>
    </row>
    <row r="3880" spans="4:4">
      <c r="D3880" s="1057"/>
    </row>
    <row r="3881" spans="4:4">
      <c r="D3881" s="1057"/>
    </row>
    <row r="3882" spans="4:4">
      <c r="D3882" s="1057"/>
    </row>
    <row r="3883" spans="4:4">
      <c r="D3883" s="1057"/>
    </row>
    <row r="3884" spans="4:4">
      <c r="D3884" s="1057"/>
    </row>
    <row r="3885" spans="4:4">
      <c r="D3885" s="1057"/>
    </row>
    <row r="3886" spans="4:4">
      <c r="D3886" s="1057"/>
    </row>
    <row r="3887" spans="4:4">
      <c r="D3887" s="1057"/>
    </row>
    <row r="3888" spans="4:4">
      <c r="D3888" s="1057"/>
    </row>
    <row r="3889" spans="4:4">
      <c r="D3889" s="1057"/>
    </row>
    <row r="3890" spans="4:4">
      <c r="D3890" s="1057"/>
    </row>
    <row r="3891" spans="4:4">
      <c r="D3891" s="1057"/>
    </row>
    <row r="3892" spans="4:4">
      <c r="D3892" s="1057"/>
    </row>
    <row r="3893" spans="4:4">
      <c r="D3893" s="1057"/>
    </row>
    <row r="3894" spans="4:4">
      <c r="D3894" s="1057"/>
    </row>
    <row r="3895" spans="4:4">
      <c r="D3895" s="1057"/>
    </row>
    <row r="3896" spans="4:4">
      <c r="D3896" s="1057"/>
    </row>
    <row r="3897" spans="4:4">
      <c r="D3897" s="1057"/>
    </row>
    <row r="3898" spans="4:4">
      <c r="D3898" s="1057"/>
    </row>
    <row r="3899" spans="4:4">
      <c r="D3899" s="1057"/>
    </row>
    <row r="3900" spans="4:4">
      <c r="D3900" s="1057"/>
    </row>
    <row r="3901" spans="4:4">
      <c r="D3901" s="1057"/>
    </row>
    <row r="3902" spans="4:4">
      <c r="D3902" s="1057"/>
    </row>
    <row r="3903" spans="4:4">
      <c r="D3903" s="1057"/>
    </row>
    <row r="3904" spans="4:4">
      <c r="D3904" s="1057"/>
    </row>
    <row r="3905" spans="4:4">
      <c r="D3905" s="1057"/>
    </row>
    <row r="3906" spans="4:4">
      <c r="D3906" s="1057"/>
    </row>
    <row r="3907" spans="4:4">
      <c r="D3907" s="1057"/>
    </row>
    <row r="3908" spans="4:4">
      <c r="D3908" s="1057"/>
    </row>
    <row r="3909" spans="4:4">
      <c r="D3909" s="1057"/>
    </row>
    <row r="3910" spans="4:4">
      <c r="D3910" s="1057"/>
    </row>
    <row r="3911" spans="4:4">
      <c r="D3911" s="1057"/>
    </row>
    <row r="3912" spans="4:4">
      <c r="D3912" s="1057"/>
    </row>
    <row r="3913" spans="4:4">
      <c r="D3913" s="1057"/>
    </row>
    <row r="3914" spans="4:4">
      <c r="D3914" s="1057"/>
    </row>
    <row r="3915" spans="4:4">
      <c r="D3915" s="1057"/>
    </row>
    <row r="3916" spans="4:4">
      <c r="D3916" s="1057"/>
    </row>
    <row r="3917" spans="4:4">
      <c r="D3917" s="1057"/>
    </row>
    <row r="3918" spans="4:4">
      <c r="D3918" s="1057"/>
    </row>
    <row r="3919" spans="4:4">
      <c r="D3919" s="1057"/>
    </row>
    <row r="3920" spans="4:4">
      <c r="D3920" s="1057"/>
    </row>
    <row r="3921" spans="4:4">
      <c r="D3921" s="1057"/>
    </row>
    <row r="3922" spans="4:4">
      <c r="D3922" s="1057"/>
    </row>
    <row r="3923" spans="4:4">
      <c r="D3923" s="1057"/>
    </row>
    <row r="3924" spans="4:4">
      <c r="D3924" s="1057"/>
    </row>
    <row r="3925" spans="4:4">
      <c r="D3925" s="1057"/>
    </row>
    <row r="3926" spans="4:4">
      <c r="D3926" s="1057"/>
    </row>
    <row r="3927" spans="4:4">
      <c r="D3927" s="1057"/>
    </row>
    <row r="3928" spans="4:4">
      <c r="D3928" s="1057"/>
    </row>
    <row r="3929" spans="4:4">
      <c r="D3929" s="1057"/>
    </row>
    <row r="3930" spans="4:4">
      <c r="D3930" s="1057"/>
    </row>
    <row r="3931" spans="4:4">
      <c r="D3931" s="1057"/>
    </row>
    <row r="3932" spans="4:4">
      <c r="D3932" s="1057"/>
    </row>
    <row r="3933" spans="4:4">
      <c r="D3933" s="1057"/>
    </row>
    <row r="3934" spans="4:4">
      <c r="D3934" s="1057"/>
    </row>
    <row r="3935" spans="4:4">
      <c r="D3935" s="1057"/>
    </row>
    <row r="3936" spans="4:4">
      <c r="D3936" s="1057"/>
    </row>
    <row r="3937" spans="4:4">
      <c r="D3937" s="1057"/>
    </row>
    <row r="3938" spans="4:4">
      <c r="D3938" s="1057"/>
    </row>
    <row r="3939" spans="4:4">
      <c r="D3939" s="1057"/>
    </row>
    <row r="3940" spans="4:4">
      <c r="D3940" s="1057"/>
    </row>
    <row r="3941" spans="4:4">
      <c r="D3941" s="1057"/>
    </row>
    <row r="3942" spans="4:4">
      <c r="D3942" s="1057"/>
    </row>
    <row r="3943" spans="4:4">
      <c r="D3943" s="1057"/>
    </row>
    <row r="3944" spans="4:4">
      <c r="D3944" s="1057"/>
    </row>
    <row r="3945" spans="4:4">
      <c r="D3945" s="1057"/>
    </row>
    <row r="3946" spans="4:4">
      <c r="D3946" s="1057"/>
    </row>
    <row r="3947" spans="4:4">
      <c r="D3947" s="1057"/>
    </row>
    <row r="3948" spans="4:4">
      <c r="D3948" s="1057"/>
    </row>
    <row r="3949" spans="4:4">
      <c r="D3949" s="1057"/>
    </row>
    <row r="3950" spans="4:4">
      <c r="D3950" s="1057"/>
    </row>
    <row r="3951" spans="4:4">
      <c r="D3951" s="1057"/>
    </row>
    <row r="3952" spans="4:4">
      <c r="D3952" s="1057"/>
    </row>
    <row r="3953" spans="4:4">
      <c r="D3953" s="1057"/>
    </row>
    <row r="3954" spans="4:4">
      <c r="D3954" s="1057"/>
    </row>
    <row r="3955" spans="4:4">
      <c r="D3955" s="1057"/>
    </row>
    <row r="3956" spans="4:4">
      <c r="D3956" s="1057"/>
    </row>
    <row r="3957" spans="4:4">
      <c r="D3957" s="1057"/>
    </row>
    <row r="3958" spans="4:4">
      <c r="D3958" s="1057"/>
    </row>
    <row r="3959" spans="4:4">
      <c r="D3959" s="1057"/>
    </row>
    <row r="3960" spans="4:4">
      <c r="D3960" s="1057"/>
    </row>
    <row r="3961" spans="4:4">
      <c r="D3961" s="1057"/>
    </row>
    <row r="3962" spans="4:4">
      <c r="D3962" s="1057"/>
    </row>
    <row r="3963" spans="4:4">
      <c r="D3963" s="1057"/>
    </row>
    <row r="3964" spans="4:4">
      <c r="D3964" s="1057"/>
    </row>
    <row r="3965" spans="4:4">
      <c r="D3965" s="1057"/>
    </row>
    <row r="3966" spans="4:4">
      <c r="D3966" s="1057"/>
    </row>
    <row r="3967" spans="4:4">
      <c r="D3967" s="1057"/>
    </row>
    <row r="3968" spans="4:4">
      <c r="D3968" s="1057"/>
    </row>
    <row r="3969" spans="4:4">
      <c r="D3969" s="1057"/>
    </row>
    <row r="3970" spans="4:4">
      <c r="D3970" s="1057"/>
    </row>
    <row r="3971" spans="4:4">
      <c r="D3971" s="1057"/>
    </row>
    <row r="3972" spans="4:4">
      <c r="D3972" s="1057"/>
    </row>
    <row r="3973" spans="4:4">
      <c r="D3973" s="1057"/>
    </row>
    <row r="3974" spans="4:4">
      <c r="D3974" s="1057"/>
    </row>
    <row r="3975" spans="4:4">
      <c r="D3975" s="1057"/>
    </row>
    <row r="3976" spans="4:4">
      <c r="D3976" s="1057"/>
    </row>
    <row r="3977" spans="4:4">
      <c r="D3977" s="1057"/>
    </row>
    <row r="3978" spans="4:4">
      <c r="D3978" s="1057"/>
    </row>
    <row r="3979" spans="4:4">
      <c r="D3979" s="1057"/>
    </row>
    <row r="3980" spans="4:4">
      <c r="D3980" s="1057"/>
    </row>
    <row r="3981" spans="4:4">
      <c r="D3981" s="1057"/>
    </row>
    <row r="3982" spans="4:4">
      <c r="D3982" s="1057"/>
    </row>
    <row r="3983" spans="4:4">
      <c r="D3983" s="1057"/>
    </row>
    <row r="3984" spans="4:4">
      <c r="D3984" s="1057"/>
    </row>
    <row r="3985" spans="4:4">
      <c r="D3985" s="1057"/>
    </row>
    <row r="3986" spans="4:4">
      <c r="D3986" s="1057"/>
    </row>
    <row r="3987" spans="4:4">
      <c r="D3987" s="1057"/>
    </row>
    <row r="3988" spans="4:4">
      <c r="D3988" s="1057"/>
    </row>
    <row r="3989" spans="4:4">
      <c r="D3989" s="1057"/>
    </row>
    <row r="3990" spans="4:4">
      <c r="D3990" s="1057"/>
    </row>
    <row r="3991" spans="4:4">
      <c r="D3991" s="1057"/>
    </row>
    <row r="3992" spans="4:4">
      <c r="D3992" s="1057"/>
    </row>
    <row r="3993" spans="4:4">
      <c r="D3993" s="1057"/>
    </row>
    <row r="3994" spans="4:4">
      <c r="D3994" s="1057"/>
    </row>
    <row r="3995" spans="4:4">
      <c r="D3995" s="1057"/>
    </row>
    <row r="3996" spans="4:4">
      <c r="D3996" s="1057"/>
    </row>
    <row r="3997" spans="4:4">
      <c r="D3997" s="1057"/>
    </row>
    <row r="3998" spans="4:4">
      <c r="D3998" s="1057"/>
    </row>
    <row r="3999" spans="4:4">
      <c r="D3999" s="1057"/>
    </row>
    <row r="4000" spans="4:4">
      <c r="D4000" s="1057"/>
    </row>
    <row r="4001" spans="4:4">
      <c r="D4001" s="1057"/>
    </row>
    <row r="4002" spans="4:4">
      <c r="D4002" s="1057"/>
    </row>
    <row r="4003" spans="4:4">
      <c r="D4003" s="1057"/>
    </row>
    <row r="4004" spans="4:4">
      <c r="D4004" s="1057"/>
    </row>
    <row r="4005" spans="4:4">
      <c r="D4005" s="1057"/>
    </row>
    <row r="4006" spans="4:4">
      <c r="D4006" s="1057"/>
    </row>
    <row r="4007" spans="4:4">
      <c r="D4007" s="1057"/>
    </row>
    <row r="4008" spans="4:4">
      <c r="D4008" s="1057"/>
    </row>
    <row r="4009" spans="4:4">
      <c r="D4009" s="1057"/>
    </row>
    <row r="4010" spans="4:4">
      <c r="D4010" s="1057"/>
    </row>
    <row r="4011" spans="4:4">
      <c r="D4011" s="1057"/>
    </row>
    <row r="4012" spans="4:4">
      <c r="D4012" s="1057"/>
    </row>
    <row r="4013" spans="4:4">
      <c r="D4013" s="1057"/>
    </row>
    <row r="4014" spans="4:4">
      <c r="D4014" s="1057"/>
    </row>
    <row r="4015" spans="4:4">
      <c r="D4015" s="1057"/>
    </row>
    <row r="4016" spans="4:4">
      <c r="D4016" s="1057"/>
    </row>
    <row r="4017" spans="4:4">
      <c r="D4017" s="1057"/>
    </row>
    <row r="4018" spans="4:4">
      <c r="D4018" s="1057"/>
    </row>
    <row r="4019" spans="4:4">
      <c r="D4019" s="1057"/>
    </row>
    <row r="4020" spans="4:4">
      <c r="D4020" s="1057"/>
    </row>
    <row r="4021" spans="4:4">
      <c r="D4021" s="1057"/>
    </row>
    <row r="4022" spans="4:4">
      <c r="D4022" s="1057"/>
    </row>
    <row r="4023" spans="4:4">
      <c r="D4023" s="1057"/>
    </row>
    <row r="4024" spans="4:4">
      <c r="D4024" s="1057"/>
    </row>
    <row r="4025" spans="4:4">
      <c r="D4025" s="1057"/>
    </row>
    <row r="4026" spans="4:4">
      <c r="D4026" s="1057"/>
    </row>
    <row r="4027" spans="4:4">
      <c r="D4027" s="1057"/>
    </row>
    <row r="4028" spans="4:4">
      <c r="D4028" s="1057"/>
    </row>
    <row r="4029" spans="4:4">
      <c r="D4029" s="1057"/>
    </row>
    <row r="4030" spans="4:4">
      <c r="D4030" s="1057"/>
    </row>
    <row r="4031" spans="4:4">
      <c r="D4031" s="1057"/>
    </row>
    <row r="4032" spans="4:4">
      <c r="D4032" s="1057"/>
    </row>
    <row r="4033" spans="4:4">
      <c r="D4033" s="1057"/>
    </row>
    <row r="4034" spans="4:4">
      <c r="D4034" s="1057"/>
    </row>
    <row r="4035" spans="4:4">
      <c r="D4035" s="1057"/>
    </row>
    <row r="4036" spans="4:4">
      <c r="D4036" s="1057"/>
    </row>
    <row r="4037" spans="4:4">
      <c r="D4037" s="1057"/>
    </row>
    <row r="4038" spans="4:4">
      <c r="D4038" s="1057"/>
    </row>
    <row r="4039" spans="4:4">
      <c r="D4039" s="1057"/>
    </row>
    <row r="4040" spans="4:4">
      <c r="D4040" s="1057"/>
    </row>
    <row r="4041" spans="4:4">
      <c r="D4041" s="1057"/>
    </row>
    <row r="4042" spans="4:4">
      <c r="D4042" s="1057"/>
    </row>
    <row r="4043" spans="4:4">
      <c r="D4043" s="1057"/>
    </row>
    <row r="4044" spans="4:4">
      <c r="D4044" s="1057"/>
    </row>
    <row r="4045" spans="4:4">
      <c r="D4045" s="1057"/>
    </row>
    <row r="4046" spans="4:4">
      <c r="D4046" s="1057"/>
    </row>
    <row r="4047" spans="4:4">
      <c r="D4047" s="1057"/>
    </row>
    <row r="4048" spans="4:4">
      <c r="D4048" s="1057"/>
    </row>
    <row r="4049" spans="4:4">
      <c r="D4049" s="1057"/>
    </row>
    <row r="4050" spans="4:4">
      <c r="D4050" s="1057"/>
    </row>
    <row r="4051" spans="4:4">
      <c r="D4051" s="1057"/>
    </row>
    <row r="4052" spans="4:4">
      <c r="D4052" s="1057"/>
    </row>
    <row r="4053" spans="4:4">
      <c r="D4053" s="1057"/>
    </row>
    <row r="4054" spans="4:4">
      <c r="D4054" s="1057"/>
    </row>
    <row r="4055" spans="4:4">
      <c r="D4055" s="1057"/>
    </row>
    <row r="4056" spans="4:4">
      <c r="D4056" s="1057"/>
    </row>
    <row r="4057" spans="4:4">
      <c r="D4057" s="1057"/>
    </row>
    <row r="4058" spans="4:4">
      <c r="D4058" s="1057"/>
    </row>
    <row r="4059" spans="4:4">
      <c r="D4059" s="1057"/>
    </row>
    <row r="4060" spans="4:4">
      <c r="D4060" s="1057"/>
    </row>
    <row r="4061" spans="4:4">
      <c r="D4061" s="1057"/>
    </row>
    <row r="4062" spans="4:4">
      <c r="D4062" s="1057"/>
    </row>
    <row r="4063" spans="4:4">
      <c r="D4063" s="1057"/>
    </row>
    <row r="4064" spans="4:4">
      <c r="D4064" s="1057"/>
    </row>
    <row r="4065" spans="4:4">
      <c r="D4065" s="1057"/>
    </row>
    <row r="4066" spans="4:4">
      <c r="D4066" s="1057"/>
    </row>
    <row r="4067" spans="4:4">
      <c r="D4067" s="1057"/>
    </row>
    <row r="4068" spans="4:4">
      <c r="D4068" s="1057"/>
    </row>
    <row r="4069" spans="4:4">
      <c r="D4069" s="1057"/>
    </row>
    <row r="4070" spans="4:4">
      <c r="D4070" s="1057"/>
    </row>
    <row r="4071" spans="4:4">
      <c r="D4071" s="1057"/>
    </row>
    <row r="4072" spans="4:4">
      <c r="D4072" s="1057"/>
    </row>
    <row r="4073" spans="4:4">
      <c r="D4073" s="1057"/>
    </row>
    <row r="4074" spans="4:4">
      <c r="D4074" s="1057"/>
    </row>
    <row r="4075" spans="4:4">
      <c r="D4075" s="1057"/>
    </row>
    <row r="4076" spans="4:4">
      <c r="D4076" s="1057"/>
    </row>
    <row r="4077" spans="4:4">
      <c r="D4077" s="1057"/>
    </row>
    <row r="4078" spans="4:4">
      <c r="D4078" s="1057"/>
    </row>
    <row r="4079" spans="4:4">
      <c r="D4079" s="1057"/>
    </row>
    <row r="4080" spans="4:4">
      <c r="D4080" s="1057"/>
    </row>
    <row r="4081" spans="4:4">
      <c r="D4081" s="1057"/>
    </row>
    <row r="4082" spans="4:4">
      <c r="D4082" s="1057"/>
    </row>
    <row r="4083" spans="4:4">
      <c r="D4083" s="1057"/>
    </row>
    <row r="4084" spans="4:4">
      <c r="D4084" s="1057"/>
    </row>
    <row r="4085" spans="4:4">
      <c r="D4085" s="1057"/>
    </row>
    <row r="4086" spans="4:4">
      <c r="D4086" s="1057"/>
    </row>
    <row r="4087" spans="4:4">
      <c r="D4087" s="1057"/>
    </row>
    <row r="4088" spans="4:4">
      <c r="D4088" s="1057"/>
    </row>
    <row r="4089" spans="4:4">
      <c r="D4089" s="1057"/>
    </row>
    <row r="4090" spans="4:4">
      <c r="D4090" s="1057"/>
    </row>
    <row r="4091" spans="4:4">
      <c r="D4091" s="1057"/>
    </row>
    <row r="4092" spans="4:4">
      <c r="D4092" s="1057"/>
    </row>
    <row r="4093" spans="4:4">
      <c r="D4093" s="1057"/>
    </row>
    <row r="4094" spans="4:4">
      <c r="D4094" s="1057"/>
    </row>
    <row r="4095" spans="4:4">
      <c r="D4095" s="1057"/>
    </row>
    <row r="4096" spans="4:4">
      <c r="D4096" s="1057"/>
    </row>
    <row r="4097" spans="4:4">
      <c r="D4097" s="1057"/>
    </row>
    <row r="4098" spans="4:4">
      <c r="D4098" s="1057"/>
    </row>
    <row r="4099" spans="4:4">
      <c r="D4099" s="1057"/>
    </row>
    <row r="4100" spans="4:4">
      <c r="D4100" s="1057"/>
    </row>
    <row r="4101" spans="4:4">
      <c r="D4101" s="1057"/>
    </row>
    <row r="4102" spans="4:4">
      <c r="D4102" s="1057"/>
    </row>
    <row r="4103" spans="4:4">
      <c r="D4103" s="1057"/>
    </row>
    <row r="4104" spans="4:4">
      <c r="D4104" s="1057"/>
    </row>
    <row r="4105" spans="4:4">
      <c r="D4105" s="1057"/>
    </row>
    <row r="4106" spans="4:4">
      <c r="D4106" s="1057"/>
    </row>
    <row r="4107" spans="4:4">
      <c r="D4107" s="1057"/>
    </row>
    <row r="4108" spans="4:4">
      <c r="D4108" s="1057"/>
    </row>
    <row r="4109" spans="4:4">
      <c r="D4109" s="1057"/>
    </row>
    <row r="4110" spans="4:4">
      <c r="D4110" s="1057"/>
    </row>
    <row r="4111" spans="4:4">
      <c r="D4111" s="1057"/>
    </row>
    <row r="4112" spans="4:4">
      <c r="D4112" s="1057"/>
    </row>
    <row r="4113" spans="4:4">
      <c r="D4113" s="1057"/>
    </row>
    <row r="4114" spans="4:4">
      <c r="D4114" s="1057"/>
    </row>
    <row r="4115" spans="4:4">
      <c r="D4115" s="1057"/>
    </row>
    <row r="4116" spans="4:4">
      <c r="D4116" s="1057"/>
    </row>
    <row r="4117" spans="4:4">
      <c r="D4117" s="1057"/>
    </row>
    <row r="4118" spans="4:4">
      <c r="D4118" s="1057"/>
    </row>
    <row r="4119" spans="4:4">
      <c r="D4119" s="1057"/>
    </row>
    <row r="4120" spans="4:4">
      <c r="D4120" s="1057"/>
    </row>
    <row r="4121" spans="4:4">
      <c r="D4121" s="1057"/>
    </row>
    <row r="4122" spans="4:4">
      <c r="D4122" s="1057"/>
    </row>
    <row r="4123" spans="4:4">
      <c r="D4123" s="1057"/>
    </row>
    <row r="4124" spans="4:4">
      <c r="D4124" s="1057"/>
    </row>
    <row r="4125" spans="4:4">
      <c r="D4125" s="1057"/>
    </row>
    <row r="4126" spans="4:4">
      <c r="D4126" s="1057"/>
    </row>
    <row r="4127" spans="4:4">
      <c r="D4127" s="1057"/>
    </row>
    <row r="4128" spans="4:4">
      <c r="D4128" s="1057"/>
    </row>
    <row r="4129" spans="4:4">
      <c r="D4129" s="1057"/>
    </row>
    <row r="4130" spans="4:4">
      <c r="D4130" s="1057"/>
    </row>
    <row r="4131" spans="4:4">
      <c r="D4131" s="1057"/>
    </row>
    <row r="4132" spans="4:4">
      <c r="D4132" s="1057"/>
    </row>
    <row r="4133" spans="4:4">
      <c r="D4133" s="1057"/>
    </row>
    <row r="4134" spans="4:4">
      <c r="D4134" s="1057"/>
    </row>
    <row r="4135" spans="4:4">
      <c r="D4135" s="1057"/>
    </row>
    <row r="4136" spans="4:4">
      <c r="D4136" s="1057"/>
    </row>
    <row r="4137" spans="4:4">
      <c r="D4137" s="1057"/>
    </row>
    <row r="4138" spans="4:4">
      <c r="D4138" s="1057"/>
    </row>
    <row r="4139" spans="4:4">
      <c r="D4139" s="1057"/>
    </row>
    <row r="4140" spans="4:4">
      <c r="D4140" s="1057"/>
    </row>
    <row r="4141" spans="4:4">
      <c r="D4141" s="1057"/>
    </row>
    <row r="4142" spans="4:4">
      <c r="D4142" s="1057"/>
    </row>
    <row r="4143" spans="4:4">
      <c r="D4143" s="1057"/>
    </row>
    <row r="4144" spans="4:4">
      <c r="D4144" s="1057"/>
    </row>
    <row r="4145" spans="4:4">
      <c r="D4145" s="1057"/>
    </row>
    <row r="4146" spans="4:4">
      <c r="D4146" s="1057"/>
    </row>
    <row r="4147" spans="4:4">
      <c r="D4147" s="1057"/>
    </row>
    <row r="4148" spans="4:4">
      <c r="D4148" s="1057"/>
    </row>
    <row r="4149" spans="4:4">
      <c r="D4149" s="1057"/>
    </row>
    <row r="4150" spans="4:4">
      <c r="D4150" s="1057"/>
    </row>
    <row r="4151" spans="4:4">
      <c r="D4151" s="1057"/>
    </row>
    <row r="4152" spans="4:4">
      <c r="D4152" s="1057"/>
    </row>
    <row r="4153" spans="4:4">
      <c r="D4153" s="1057"/>
    </row>
    <row r="4154" spans="4:4">
      <c r="D4154" s="1057"/>
    </row>
    <row r="4155" spans="4:4">
      <c r="D4155" s="1057"/>
    </row>
    <row r="4156" spans="4:4">
      <c r="D4156" s="1057"/>
    </row>
    <row r="4157" spans="4:4">
      <c r="D4157" s="1057"/>
    </row>
    <row r="4158" spans="4:4">
      <c r="D4158" s="1057"/>
    </row>
    <row r="4159" spans="4:4">
      <c r="D4159" s="1057"/>
    </row>
    <row r="4160" spans="4:4">
      <c r="D4160" s="1057"/>
    </row>
    <row r="4161" spans="4:4">
      <c r="D4161" s="1057"/>
    </row>
    <row r="4162" spans="4:4">
      <c r="D4162" s="1057"/>
    </row>
    <row r="4163" spans="4:4">
      <c r="D4163" s="1057"/>
    </row>
    <row r="4164" spans="4:4">
      <c r="D4164" s="1057"/>
    </row>
    <row r="4165" spans="4:4">
      <c r="D4165" s="1057"/>
    </row>
    <row r="4166" spans="4:4">
      <c r="D4166" s="1057"/>
    </row>
    <row r="4167" spans="4:4">
      <c r="D4167" s="1057"/>
    </row>
    <row r="4168" spans="4:4">
      <c r="D4168" s="1057"/>
    </row>
    <row r="4169" spans="4:4">
      <c r="D4169" s="1057"/>
    </row>
    <row r="4170" spans="4:4">
      <c r="D4170" s="1057"/>
    </row>
    <row r="4171" spans="4:4">
      <c r="D4171" s="1057"/>
    </row>
    <row r="4172" spans="4:4">
      <c r="D4172" s="1057"/>
    </row>
    <row r="4173" spans="4:4">
      <c r="D4173" s="1057"/>
    </row>
    <row r="4174" spans="4:4">
      <c r="D4174" s="1057"/>
    </row>
    <row r="4175" spans="4:4">
      <c r="D4175" s="1057"/>
    </row>
    <row r="4176" spans="4:4">
      <c r="D4176" s="1057"/>
    </row>
    <row r="4177" spans="4:4">
      <c r="D4177" s="1057"/>
    </row>
    <row r="4178" spans="4:4">
      <c r="D4178" s="1057"/>
    </row>
    <row r="4179" spans="4:4">
      <c r="D4179" s="1057"/>
    </row>
    <row r="4180" spans="4:4">
      <c r="D4180" s="1057"/>
    </row>
    <row r="4181" spans="4:4">
      <c r="D4181" s="1057"/>
    </row>
    <row r="4182" spans="4:4">
      <c r="D4182" s="1057"/>
    </row>
    <row r="4183" spans="4:4">
      <c r="D4183" s="1057"/>
    </row>
    <row r="4184" spans="4:4">
      <c r="D4184" s="1057"/>
    </row>
    <row r="4185" spans="4:4">
      <c r="D4185" s="1057"/>
    </row>
    <row r="4186" spans="4:4">
      <c r="D4186" s="1057"/>
    </row>
    <row r="4187" spans="4:4">
      <c r="D4187" s="1057"/>
    </row>
    <row r="4188" spans="4:4">
      <c r="D4188" s="1057"/>
    </row>
    <row r="4189" spans="4:4">
      <c r="D4189" s="1057"/>
    </row>
    <row r="4190" spans="4:4">
      <c r="D4190" s="1057"/>
    </row>
    <row r="4191" spans="4:4">
      <c r="D4191" s="1057"/>
    </row>
    <row r="4192" spans="4:4">
      <c r="D4192" s="1057"/>
    </row>
    <row r="4193" spans="4:4">
      <c r="D4193" s="1057"/>
    </row>
    <row r="4194" spans="4:4">
      <c r="D4194" s="1057"/>
    </row>
    <row r="4195" spans="4:4">
      <c r="D4195" s="1057"/>
    </row>
    <row r="4196" spans="4:4">
      <c r="D4196" s="1057"/>
    </row>
    <row r="4197" spans="4:4">
      <c r="D4197" s="1057"/>
    </row>
    <row r="4198" spans="4:4">
      <c r="D4198" s="1057"/>
    </row>
    <row r="4199" spans="4:4">
      <c r="D4199" s="1057"/>
    </row>
    <row r="4200" spans="4:4">
      <c r="D4200" s="1057"/>
    </row>
    <row r="4201" spans="4:4">
      <c r="D4201" s="1057"/>
    </row>
    <row r="4202" spans="4:4">
      <c r="D4202" s="1057"/>
    </row>
    <row r="4203" spans="4:4">
      <c r="D4203" s="1057"/>
    </row>
    <row r="4204" spans="4:4">
      <c r="D4204" s="1057"/>
    </row>
    <row r="4205" spans="4:4">
      <c r="D4205" s="1057"/>
    </row>
    <row r="4206" spans="4:4">
      <c r="D4206" s="1057"/>
    </row>
    <row r="4207" spans="4:4">
      <c r="D4207" s="1057"/>
    </row>
    <row r="4208" spans="4:4">
      <c r="D4208" s="1057"/>
    </row>
    <row r="4209" spans="4:4">
      <c r="D4209" s="1057"/>
    </row>
    <row r="4210" spans="4:4">
      <c r="D4210" s="1057"/>
    </row>
    <row r="4211" spans="4:4">
      <c r="D4211" s="1057"/>
    </row>
    <row r="4212" spans="4:4">
      <c r="D4212" s="1057"/>
    </row>
    <row r="4213" spans="4:4">
      <c r="D4213" s="1057"/>
    </row>
    <row r="4214" spans="4:4">
      <c r="D4214" s="1057"/>
    </row>
    <row r="4215" spans="4:4">
      <c r="D4215" s="1057"/>
    </row>
    <row r="4216" spans="4:4">
      <c r="D4216" s="1057"/>
    </row>
    <row r="4217" spans="4:4">
      <c r="D4217" s="1057"/>
    </row>
    <row r="4218" spans="4:4">
      <c r="D4218" s="1057"/>
    </row>
    <row r="4219" spans="4:4">
      <c r="D4219" s="1057"/>
    </row>
    <row r="4220" spans="4:4">
      <c r="D4220" s="1057"/>
    </row>
    <row r="4221" spans="4:4">
      <c r="D4221" s="1057"/>
    </row>
    <row r="4222" spans="4:4">
      <c r="D4222" s="1057"/>
    </row>
    <row r="4223" spans="4:4">
      <c r="D4223" s="1057"/>
    </row>
    <row r="4224" spans="4:4">
      <c r="D4224" s="1057"/>
    </row>
    <row r="4225" spans="4:4">
      <c r="D4225" s="1057"/>
    </row>
    <row r="4226" spans="4:4">
      <c r="D4226" s="1057"/>
    </row>
    <row r="4227" spans="4:4">
      <c r="D4227" s="1057"/>
    </row>
    <row r="4228" spans="4:4">
      <c r="D4228" s="1057"/>
    </row>
    <row r="4229" spans="4:4">
      <c r="D4229" s="1057"/>
    </row>
    <row r="4230" spans="4:4">
      <c r="D4230" s="1057"/>
    </row>
    <row r="4231" spans="4:4">
      <c r="D4231" s="1057"/>
    </row>
    <row r="4232" spans="4:4">
      <c r="D4232" s="1057"/>
    </row>
    <row r="4233" spans="4:4">
      <c r="D4233" s="1057"/>
    </row>
    <row r="4234" spans="4:4">
      <c r="D4234" s="1057"/>
    </row>
    <row r="4235" spans="4:4">
      <c r="D4235" s="1057"/>
    </row>
    <row r="4236" spans="4:4">
      <c r="D4236" s="1057"/>
    </row>
    <row r="4237" spans="4:4">
      <c r="D4237" s="1057"/>
    </row>
    <row r="4238" spans="4:4">
      <c r="D4238" s="1057"/>
    </row>
    <row r="4239" spans="4:4">
      <c r="D4239" s="1057"/>
    </row>
    <row r="4240" spans="4:4">
      <c r="D4240" s="1057"/>
    </row>
    <row r="4241" spans="4:4">
      <c r="D4241" s="1057"/>
    </row>
    <row r="4242" spans="4:4">
      <c r="D4242" s="1057"/>
    </row>
    <row r="4243" spans="4:4">
      <c r="D4243" s="1057"/>
    </row>
    <row r="4244" spans="4:4">
      <c r="D4244" s="1057"/>
    </row>
    <row r="4245" spans="4:4">
      <c r="D4245" s="1057"/>
    </row>
    <row r="4246" spans="4:4">
      <c r="D4246" s="1057"/>
    </row>
    <row r="4247" spans="4:4">
      <c r="D4247" s="1057"/>
    </row>
    <row r="4248" spans="4:4">
      <c r="D4248" s="1057"/>
    </row>
    <row r="4249" spans="4:4">
      <c r="D4249" s="1057"/>
    </row>
    <row r="4250" spans="4:4">
      <c r="D4250" s="1057"/>
    </row>
    <row r="4251" spans="4:4">
      <c r="D4251" s="1057"/>
    </row>
    <row r="4252" spans="4:4">
      <c r="D4252" s="1057"/>
    </row>
    <row r="4253" spans="4:4">
      <c r="D4253" s="1057"/>
    </row>
    <row r="4254" spans="4:4">
      <c r="D4254" s="1057"/>
    </row>
    <row r="4255" spans="4:4">
      <c r="D4255" s="1057"/>
    </row>
    <row r="4256" spans="4:4">
      <c r="D4256" s="1057"/>
    </row>
    <row r="4257" spans="4:4">
      <c r="D4257" s="1057"/>
    </row>
    <row r="4258" spans="4:4">
      <c r="D4258" s="1057"/>
    </row>
    <row r="4259" spans="4:4">
      <c r="D4259" s="1057"/>
    </row>
    <row r="4260" spans="4:4">
      <c r="D4260" s="1057"/>
    </row>
    <row r="4261" spans="4:4">
      <c r="D4261" s="1057"/>
    </row>
    <row r="4262" spans="4:4">
      <c r="D4262" s="1057"/>
    </row>
    <row r="4263" spans="4:4">
      <c r="D4263" s="1057"/>
    </row>
    <row r="4264" spans="4:4">
      <c r="D4264" s="1057"/>
    </row>
    <row r="4265" spans="4:4">
      <c r="D4265" s="1057"/>
    </row>
    <row r="4266" spans="4:4">
      <c r="D4266" s="1057"/>
    </row>
    <row r="4267" spans="4:4">
      <c r="D4267" s="1057"/>
    </row>
    <row r="4268" spans="4:4">
      <c r="D4268" s="1057"/>
    </row>
    <row r="4269" spans="4:4">
      <c r="D4269" s="1057"/>
    </row>
    <row r="4270" spans="4:4">
      <c r="D4270" s="1057"/>
    </row>
    <row r="4271" spans="4:4">
      <c r="D4271" s="1057"/>
    </row>
    <row r="4272" spans="4:4">
      <c r="D4272" s="1057"/>
    </row>
    <row r="4273" spans="4:4">
      <c r="D4273" s="1057"/>
    </row>
    <row r="4274" spans="4:4">
      <c r="D4274" s="1057"/>
    </row>
    <row r="4275" spans="4:4">
      <c r="D4275" s="1057"/>
    </row>
    <row r="4276" spans="4:4">
      <c r="D4276" s="1057"/>
    </row>
    <row r="4277" spans="4:4">
      <c r="D4277" s="1057"/>
    </row>
    <row r="4278" spans="4:4">
      <c r="D4278" s="1057"/>
    </row>
    <row r="4279" spans="4:4">
      <c r="D4279" s="1057"/>
    </row>
    <row r="4280" spans="4:4">
      <c r="D4280" s="1057"/>
    </row>
    <row r="4281" spans="4:4">
      <c r="D4281" s="1057"/>
    </row>
    <row r="4282" spans="4:4">
      <c r="D4282" s="1057"/>
    </row>
    <row r="4283" spans="4:4">
      <c r="D4283" s="1057"/>
    </row>
    <row r="4284" spans="4:4">
      <c r="D4284" s="1057"/>
    </row>
    <row r="4285" spans="4:4">
      <c r="D4285" s="1057"/>
    </row>
    <row r="4286" spans="4:4">
      <c r="D4286" s="1057"/>
    </row>
    <row r="4287" spans="4:4">
      <c r="D4287" s="1057"/>
    </row>
    <row r="4288" spans="4:4">
      <c r="D4288" s="1057"/>
    </row>
    <row r="4289" spans="4:4">
      <c r="D4289" s="1057"/>
    </row>
    <row r="4290" spans="4:4">
      <c r="D4290" s="1057"/>
    </row>
    <row r="4291" spans="4:4">
      <c r="D4291" s="1057"/>
    </row>
    <row r="4292" spans="4:4">
      <c r="D4292" s="1057"/>
    </row>
    <row r="4293" spans="4:4">
      <c r="D4293" s="1057"/>
    </row>
    <row r="4294" spans="4:4">
      <c r="D4294" s="1057"/>
    </row>
    <row r="4295" spans="4:4">
      <c r="D4295" s="1057"/>
    </row>
    <row r="4296" spans="4:4">
      <c r="D4296" s="1057"/>
    </row>
    <row r="4297" spans="4:4">
      <c r="D4297" s="1057"/>
    </row>
    <row r="4298" spans="4:4">
      <c r="D4298" s="1057"/>
    </row>
    <row r="4299" spans="4:4">
      <c r="D4299" s="1057"/>
    </row>
    <row r="4300" spans="4:4">
      <c r="D4300" s="1057"/>
    </row>
    <row r="4301" spans="4:4">
      <c r="D4301" s="1057"/>
    </row>
    <row r="4302" spans="4:4">
      <c r="D4302" s="1057"/>
    </row>
    <row r="4303" spans="4:4">
      <c r="D4303" s="1057"/>
    </row>
    <row r="4304" spans="4:4">
      <c r="D4304" s="1057"/>
    </row>
    <row r="4305" spans="4:4">
      <c r="D4305" s="1057"/>
    </row>
    <row r="4306" spans="4:4">
      <c r="D4306" s="1057"/>
    </row>
    <row r="4307" spans="4:4">
      <c r="D4307" s="1057"/>
    </row>
    <row r="4308" spans="4:4">
      <c r="D4308" s="1057"/>
    </row>
    <row r="4309" spans="4:4">
      <c r="D4309" s="1057"/>
    </row>
    <row r="4310" spans="4:4">
      <c r="D4310" s="1057"/>
    </row>
    <row r="4311" spans="4:4">
      <c r="D4311" s="1057"/>
    </row>
    <row r="4312" spans="4:4">
      <c r="D4312" s="1057"/>
    </row>
    <row r="4313" spans="4:4">
      <c r="D4313" s="1057"/>
    </row>
    <row r="4314" spans="4:4">
      <c r="D4314" s="1057"/>
    </row>
    <row r="4315" spans="4:4">
      <c r="D4315" s="1057"/>
    </row>
    <row r="4316" spans="4:4">
      <c r="D4316" s="1057"/>
    </row>
    <row r="4317" spans="4:4">
      <c r="D4317" s="1057"/>
    </row>
    <row r="4318" spans="4:4">
      <c r="D4318" s="1057"/>
    </row>
    <row r="4319" spans="4:4">
      <c r="D4319" s="1057"/>
    </row>
    <row r="4320" spans="4:4">
      <c r="D4320" s="1057"/>
    </row>
    <row r="4321" spans="4:4">
      <c r="D4321" s="1057"/>
    </row>
    <row r="4322" spans="4:4">
      <c r="D4322" s="1057"/>
    </row>
    <row r="4323" spans="4:4">
      <c r="D4323" s="1057"/>
    </row>
    <row r="4324" spans="4:4">
      <c r="D4324" s="1057"/>
    </row>
    <row r="4325" spans="4:4">
      <c r="D4325" s="1057"/>
    </row>
    <row r="4326" spans="4:4">
      <c r="D4326" s="1057"/>
    </row>
    <row r="4327" spans="4:4">
      <c r="D4327" s="1057"/>
    </row>
    <row r="4328" spans="4:4">
      <c r="D4328" s="1057"/>
    </row>
    <row r="4329" spans="4:4">
      <c r="D4329" s="1057"/>
    </row>
    <row r="4330" spans="4:4">
      <c r="D4330" s="1057"/>
    </row>
    <row r="4331" spans="4:4">
      <c r="D4331" s="1057"/>
    </row>
    <row r="4332" spans="4:4">
      <c r="D4332" s="1057"/>
    </row>
    <row r="4333" spans="4:4">
      <c r="D4333" s="1057"/>
    </row>
    <row r="4334" spans="4:4">
      <c r="D4334" s="1057"/>
    </row>
    <row r="4335" spans="4:4">
      <c r="D4335" s="1057"/>
    </row>
    <row r="4336" spans="4:4">
      <c r="D4336" s="1057"/>
    </row>
    <row r="4337" spans="4:4">
      <c r="D4337" s="1057"/>
    </row>
    <row r="4338" spans="4:4">
      <c r="D4338" s="1057"/>
    </row>
    <row r="4339" spans="4:4">
      <c r="D4339" s="1057"/>
    </row>
    <row r="4340" spans="4:4">
      <c r="D4340" s="1057"/>
    </row>
    <row r="4341" spans="4:4">
      <c r="D4341" s="1057"/>
    </row>
    <row r="4342" spans="4:4">
      <c r="D4342" s="1057"/>
    </row>
    <row r="4343" spans="4:4">
      <c r="D4343" s="1057"/>
    </row>
    <row r="4344" spans="4:4">
      <c r="D4344" s="1057"/>
    </row>
    <row r="4345" spans="4:4">
      <c r="D4345" s="1057"/>
    </row>
    <row r="4346" spans="4:4">
      <c r="D4346" s="1057"/>
    </row>
    <row r="4347" spans="4:4">
      <c r="D4347" s="1057"/>
    </row>
    <row r="4348" spans="4:4">
      <c r="D4348" s="1057"/>
    </row>
    <row r="4349" spans="4:4">
      <c r="D4349" s="1057"/>
    </row>
    <row r="4350" spans="4:4">
      <c r="D4350" s="1057"/>
    </row>
    <row r="4351" spans="4:4">
      <c r="D4351" s="1057"/>
    </row>
    <row r="4352" spans="4:4">
      <c r="D4352" s="1057"/>
    </row>
    <row r="4353" spans="4:4">
      <c r="D4353" s="1057"/>
    </row>
    <row r="4354" spans="4:4">
      <c r="D4354" s="1057"/>
    </row>
    <row r="4355" spans="4:4">
      <c r="D4355" s="1057"/>
    </row>
    <row r="4356" spans="4:4">
      <c r="D4356" s="1057"/>
    </row>
    <row r="4357" spans="4:4">
      <c r="D4357" s="1057"/>
    </row>
    <row r="4358" spans="4:4">
      <c r="D4358" s="1057"/>
    </row>
    <row r="4359" spans="4:4">
      <c r="D4359" s="1057"/>
    </row>
    <row r="4360" spans="4:4">
      <c r="D4360" s="1057"/>
    </row>
    <row r="4361" spans="4:4">
      <c r="D4361" s="1057"/>
    </row>
    <row r="4362" spans="4:4">
      <c r="D4362" s="1057"/>
    </row>
    <row r="4363" spans="4:4">
      <c r="D4363" s="1057"/>
    </row>
    <row r="4364" spans="4:4">
      <c r="D4364" s="1057"/>
    </row>
    <row r="4365" spans="4:4">
      <c r="D4365" s="1057"/>
    </row>
    <row r="4366" spans="4:4">
      <c r="D4366" s="1057"/>
    </row>
    <row r="4367" spans="4:4">
      <c r="D4367" s="1057"/>
    </row>
    <row r="4368" spans="4:4">
      <c r="D4368" s="1057"/>
    </row>
    <row r="4369" spans="4:4">
      <c r="D4369" s="1057"/>
    </row>
    <row r="4370" spans="4:4">
      <c r="D4370" s="1057"/>
    </row>
    <row r="4371" spans="4:4">
      <c r="D4371" s="1057"/>
    </row>
    <row r="4372" spans="4:4">
      <c r="D4372" s="1057"/>
    </row>
    <row r="4373" spans="4:4">
      <c r="D4373" s="1057"/>
    </row>
    <row r="4374" spans="4:4">
      <c r="D4374" s="1057"/>
    </row>
    <row r="4375" spans="4:4">
      <c r="D4375" s="1057"/>
    </row>
    <row r="4376" spans="4:4">
      <c r="D4376" s="1057"/>
    </row>
    <row r="4377" spans="4:4">
      <c r="D4377" s="1057"/>
    </row>
    <row r="4378" spans="4:4">
      <c r="D4378" s="1057"/>
    </row>
    <row r="4379" spans="4:4">
      <c r="D4379" s="1057"/>
    </row>
    <row r="4380" spans="4:4">
      <c r="D4380" s="1057"/>
    </row>
    <row r="4381" spans="4:4">
      <c r="D4381" s="1057"/>
    </row>
    <row r="4382" spans="4:4">
      <c r="D4382" s="1057"/>
    </row>
    <row r="4383" spans="4:4">
      <c r="D4383" s="1057"/>
    </row>
    <row r="4384" spans="4:4">
      <c r="D4384" s="1057"/>
    </row>
    <row r="4385" spans="4:4">
      <c r="D4385" s="1057"/>
    </row>
    <row r="4386" spans="4:4">
      <c r="D4386" s="1057"/>
    </row>
    <row r="4387" spans="4:4">
      <c r="D4387" s="1057"/>
    </row>
    <row r="4388" spans="4:4">
      <c r="D4388" s="1057"/>
    </row>
    <row r="4389" spans="4:4">
      <c r="D4389" s="1057"/>
    </row>
    <row r="4390" spans="4:4">
      <c r="D4390" s="1057"/>
    </row>
    <row r="4391" spans="4:4">
      <c r="D4391" s="1057"/>
    </row>
    <row r="4392" spans="4:4">
      <c r="D4392" s="1057"/>
    </row>
    <row r="4393" spans="4:4">
      <c r="D4393" s="1057"/>
    </row>
    <row r="4394" spans="4:4">
      <c r="D4394" s="1057"/>
    </row>
    <row r="4395" spans="4:4">
      <c r="D4395" s="1057"/>
    </row>
    <row r="4396" spans="4:4">
      <c r="D4396" s="1057"/>
    </row>
    <row r="4397" spans="4:4">
      <c r="D4397" s="1057"/>
    </row>
    <row r="4398" spans="4:4">
      <c r="D4398" s="1057"/>
    </row>
    <row r="4399" spans="4:4">
      <c r="D4399" s="1057"/>
    </row>
    <row r="4400" spans="4:4">
      <c r="D4400" s="1057"/>
    </row>
    <row r="4401" spans="4:4">
      <c r="D4401" s="1057"/>
    </row>
    <row r="4402" spans="4:4">
      <c r="D4402" s="1057"/>
    </row>
    <row r="4403" spans="4:4">
      <c r="D4403" s="1057"/>
    </row>
    <row r="4404" spans="4:4">
      <c r="D4404" s="1057"/>
    </row>
    <row r="4405" spans="4:4">
      <c r="D4405" s="1057"/>
    </row>
    <row r="4406" spans="4:4">
      <c r="D4406" s="1057"/>
    </row>
    <row r="4407" spans="4:4">
      <c r="D4407" s="1057"/>
    </row>
    <row r="4408" spans="4:4">
      <c r="D4408" s="1057"/>
    </row>
    <row r="4409" spans="4:4">
      <c r="D4409" s="1057"/>
    </row>
    <row r="4410" spans="4:4">
      <c r="D4410" s="1057"/>
    </row>
    <row r="4411" spans="4:4">
      <c r="D4411" s="1057"/>
    </row>
    <row r="4412" spans="4:4">
      <c r="D4412" s="1057"/>
    </row>
    <row r="4413" spans="4:4">
      <c r="D4413" s="1057"/>
    </row>
    <row r="4414" spans="4:4">
      <c r="D4414" s="1057"/>
    </row>
    <row r="4415" spans="4:4">
      <c r="D4415" s="1057"/>
    </row>
    <row r="4416" spans="4:4">
      <c r="D4416" s="1057"/>
    </row>
    <row r="4417" spans="4:4">
      <c r="D4417" s="1057"/>
    </row>
    <row r="4418" spans="4:4">
      <c r="D4418" s="1057"/>
    </row>
    <row r="4419" spans="4:4">
      <c r="D4419" s="1057"/>
    </row>
    <row r="4420" spans="4:4">
      <c r="D4420" s="1057"/>
    </row>
    <row r="4421" spans="4:4">
      <c r="D4421" s="1057"/>
    </row>
    <row r="4422" spans="4:4">
      <c r="D4422" s="1057"/>
    </row>
    <row r="4423" spans="4:4">
      <c r="D4423" s="1057"/>
    </row>
    <row r="4424" spans="4:4">
      <c r="D4424" s="1057"/>
    </row>
    <row r="4425" spans="4:4">
      <c r="D4425" s="1057"/>
    </row>
    <row r="4426" spans="4:4">
      <c r="D4426" s="1057"/>
    </row>
    <row r="4427" spans="4:4">
      <c r="D4427" s="1057"/>
    </row>
    <row r="4428" spans="4:4">
      <c r="D4428" s="1057"/>
    </row>
    <row r="4429" spans="4:4">
      <c r="D4429" s="1057"/>
    </row>
    <row r="4430" spans="4:4">
      <c r="D4430" s="1057"/>
    </row>
    <row r="4431" spans="4:4">
      <c r="D4431" s="1057"/>
    </row>
    <row r="4432" spans="4:4">
      <c r="D4432" s="1057"/>
    </row>
    <row r="4433" spans="4:4">
      <c r="D4433" s="1057"/>
    </row>
    <row r="4434" spans="4:4">
      <c r="D4434" s="1057"/>
    </row>
    <row r="4435" spans="4:4">
      <c r="D4435" s="1057"/>
    </row>
    <row r="4436" spans="4:4">
      <c r="D4436" s="1057"/>
    </row>
    <row r="4437" spans="4:4">
      <c r="D4437" s="1057"/>
    </row>
    <row r="4438" spans="4:4">
      <c r="D4438" s="1057"/>
    </row>
    <row r="4439" spans="4:4">
      <c r="D4439" s="1057"/>
    </row>
    <row r="4440" spans="4:4">
      <c r="D4440" s="1057"/>
    </row>
    <row r="4441" spans="4:4">
      <c r="D4441" s="1057"/>
    </row>
    <row r="4442" spans="4:4">
      <c r="D4442" s="1057"/>
    </row>
    <row r="4443" spans="4:4">
      <c r="D4443" s="1057"/>
    </row>
    <row r="4444" spans="4:4">
      <c r="D4444" s="1057"/>
    </row>
    <row r="4445" spans="4:4">
      <c r="D4445" s="1057"/>
    </row>
    <row r="4446" spans="4:4">
      <c r="D4446" s="1057"/>
    </row>
    <row r="4447" spans="4:4">
      <c r="D4447" s="1057"/>
    </row>
    <row r="4448" spans="4:4">
      <c r="D4448" s="1057"/>
    </row>
    <row r="4449" spans="4:4">
      <c r="D4449" s="1057"/>
    </row>
    <row r="4450" spans="4:4">
      <c r="D4450" s="1057"/>
    </row>
    <row r="4451" spans="4:4">
      <c r="D4451" s="1057"/>
    </row>
    <row r="4452" spans="4:4">
      <c r="D4452" s="1057"/>
    </row>
    <row r="4453" spans="4:4">
      <c r="D4453" s="1057"/>
    </row>
    <row r="4454" spans="4:4">
      <c r="D4454" s="1057"/>
    </row>
    <row r="4455" spans="4:4">
      <c r="D4455" s="1057"/>
    </row>
    <row r="4456" spans="4:4">
      <c r="D4456" s="1057"/>
    </row>
    <row r="4457" spans="4:4">
      <c r="D4457" s="1057"/>
    </row>
    <row r="4458" spans="4:4">
      <c r="D4458" s="1057"/>
    </row>
    <row r="4459" spans="4:4">
      <c r="D4459" s="1057"/>
    </row>
    <row r="4460" spans="4:4">
      <c r="D4460" s="1057"/>
    </row>
    <row r="4461" spans="4:4">
      <c r="D4461" s="1057"/>
    </row>
    <row r="4462" spans="4:4">
      <c r="D4462" s="1057"/>
    </row>
    <row r="4463" spans="4:4">
      <c r="D4463" s="1057"/>
    </row>
    <row r="4464" spans="4:4">
      <c r="D4464" s="1057"/>
    </row>
    <row r="4465" spans="4:4">
      <c r="D4465" s="1057"/>
    </row>
    <row r="4466" spans="4:4">
      <c r="D4466" s="1057"/>
    </row>
    <row r="4467" spans="4:4">
      <c r="D4467" s="1057"/>
    </row>
    <row r="4468" spans="4:4">
      <c r="D4468" s="1057"/>
    </row>
    <row r="4469" spans="4:4">
      <c r="D4469" s="1057"/>
    </row>
    <row r="4470" spans="4:4">
      <c r="D4470" s="1057"/>
    </row>
    <row r="4471" spans="4:4">
      <c r="D4471" s="1057"/>
    </row>
    <row r="4472" spans="4:4">
      <c r="D4472" s="1057"/>
    </row>
    <row r="4473" spans="4:4">
      <c r="D4473" s="1057"/>
    </row>
    <row r="4474" spans="4:4">
      <c r="D4474" s="1057"/>
    </row>
    <row r="4475" spans="4:4">
      <c r="D4475" s="1057"/>
    </row>
    <row r="4476" spans="4:4">
      <c r="D4476" s="1057"/>
    </row>
    <row r="4477" spans="4:4">
      <c r="D4477" s="1057"/>
    </row>
    <row r="4478" spans="4:4">
      <c r="D4478" s="1057"/>
    </row>
    <row r="4479" spans="4:4">
      <c r="D4479" s="1057"/>
    </row>
    <row r="4480" spans="4:4">
      <c r="D4480" s="1057"/>
    </row>
    <row r="4481" spans="4:4">
      <c r="D4481" s="1057"/>
    </row>
    <row r="4482" spans="4:4">
      <c r="D4482" s="1057"/>
    </row>
    <row r="4483" spans="4:4">
      <c r="D4483" s="1057"/>
    </row>
    <row r="4484" spans="4:4">
      <c r="D4484" s="1057"/>
    </row>
    <row r="4485" spans="4:4">
      <c r="D4485" s="1057"/>
    </row>
    <row r="4486" spans="4:4">
      <c r="D4486" s="1057"/>
    </row>
    <row r="4487" spans="4:4">
      <c r="D4487" s="1057"/>
    </row>
    <row r="4488" spans="4:4">
      <c r="D4488" s="1057"/>
    </row>
    <row r="4489" spans="4:4">
      <c r="D4489" s="1057"/>
    </row>
    <row r="4490" spans="4:4">
      <c r="D4490" s="1057"/>
    </row>
    <row r="4491" spans="4:4">
      <c r="D4491" s="1057"/>
    </row>
    <row r="4492" spans="4:4">
      <c r="D4492" s="1057"/>
    </row>
    <row r="4493" spans="4:4">
      <c r="D4493" s="1057"/>
    </row>
    <row r="4494" spans="4:4">
      <c r="D4494" s="1057"/>
    </row>
    <row r="4495" spans="4:4">
      <c r="D4495" s="1057"/>
    </row>
    <row r="4496" spans="4:4">
      <c r="D4496" s="1057"/>
    </row>
    <row r="4497" spans="4:4">
      <c r="D4497" s="1057"/>
    </row>
    <row r="4498" spans="4:4">
      <c r="D4498" s="1057"/>
    </row>
    <row r="4499" spans="4:4">
      <c r="D4499" s="1057"/>
    </row>
    <row r="4500" spans="4:4">
      <c r="D4500" s="1057"/>
    </row>
    <row r="4501" spans="4:4">
      <c r="D4501" s="1057"/>
    </row>
    <row r="4502" spans="4:4">
      <c r="D4502" s="1057"/>
    </row>
    <row r="4503" spans="4:4">
      <c r="D4503" s="1057"/>
    </row>
    <row r="4504" spans="4:4">
      <c r="D4504" s="1057"/>
    </row>
    <row r="4505" spans="4:4">
      <c r="D4505" s="1057"/>
    </row>
    <row r="4506" spans="4:4">
      <c r="D4506" s="1057"/>
    </row>
    <row r="4507" spans="4:4">
      <c r="D4507" s="1057"/>
    </row>
    <row r="4508" spans="4:4">
      <c r="D4508" s="1057"/>
    </row>
    <row r="4509" spans="4:4">
      <c r="D4509" s="1057"/>
    </row>
    <row r="4510" spans="4:4">
      <c r="D4510" s="1057"/>
    </row>
    <row r="4511" spans="4:4">
      <c r="D4511" s="1057"/>
    </row>
    <row r="4512" spans="4:4">
      <c r="D4512" s="1057"/>
    </row>
    <row r="4513" spans="4:4">
      <c r="D4513" s="1057"/>
    </row>
    <row r="4514" spans="4:4">
      <c r="D4514" s="1057"/>
    </row>
    <row r="4515" spans="4:4">
      <c r="D4515" s="1057"/>
    </row>
    <row r="4516" spans="4:4">
      <c r="D4516" s="1057"/>
    </row>
    <row r="4517" spans="4:4">
      <c r="D4517" s="1057"/>
    </row>
    <row r="4518" spans="4:4">
      <c r="D4518" s="1057"/>
    </row>
    <row r="4519" spans="4:4">
      <c r="D4519" s="1057"/>
    </row>
    <row r="4520" spans="4:4">
      <c r="D4520" s="1057"/>
    </row>
    <row r="4521" spans="4:4">
      <c r="D4521" s="1057"/>
    </row>
    <row r="4522" spans="4:4">
      <c r="D4522" s="1057"/>
    </row>
    <row r="4523" spans="4:4">
      <c r="D4523" s="1057"/>
    </row>
    <row r="4524" spans="4:4">
      <c r="D4524" s="1057"/>
    </row>
    <row r="4525" spans="4:4">
      <c r="D4525" s="1057"/>
    </row>
    <row r="4526" spans="4:4">
      <c r="D4526" s="1057"/>
    </row>
    <row r="4527" spans="4:4">
      <c r="D4527" s="1057"/>
    </row>
    <row r="4528" spans="4:4">
      <c r="D4528" s="1057"/>
    </row>
    <row r="4529" spans="4:4">
      <c r="D4529" s="1057"/>
    </row>
    <row r="4530" spans="4:4">
      <c r="D4530" s="1057"/>
    </row>
    <row r="4531" spans="4:4">
      <c r="D4531" s="1057"/>
    </row>
    <row r="4532" spans="4:4">
      <c r="D4532" s="1057"/>
    </row>
    <row r="4533" spans="4:4">
      <c r="D4533" s="1057"/>
    </row>
    <row r="4534" spans="4:4">
      <c r="D4534" s="1057"/>
    </row>
    <row r="4535" spans="4:4">
      <c r="D4535" s="1057"/>
    </row>
    <row r="4536" spans="4:4">
      <c r="D4536" s="1057"/>
    </row>
    <row r="4537" spans="4:4">
      <c r="D4537" s="1057"/>
    </row>
    <row r="4538" spans="4:4">
      <c r="D4538" s="1057"/>
    </row>
    <row r="4539" spans="4:4">
      <c r="D4539" s="1057"/>
    </row>
    <row r="4540" spans="4:4">
      <c r="D4540" s="1057"/>
    </row>
    <row r="4541" spans="4:4">
      <c r="D4541" s="1057"/>
    </row>
    <row r="4542" spans="4:4">
      <c r="D4542" s="1057"/>
    </row>
    <row r="4543" spans="4:4">
      <c r="D4543" s="1057"/>
    </row>
    <row r="4544" spans="4:4">
      <c r="D4544" s="1057"/>
    </row>
    <row r="4545" spans="4:4">
      <c r="D4545" s="1057"/>
    </row>
    <row r="4546" spans="4:4">
      <c r="D4546" s="1057"/>
    </row>
    <row r="4547" spans="4:4">
      <c r="D4547" s="1057"/>
    </row>
    <row r="4548" spans="4:4">
      <c r="D4548" s="1057"/>
    </row>
    <row r="4549" spans="4:4">
      <c r="D4549" s="1057"/>
    </row>
    <row r="4550" spans="4:4">
      <c r="D4550" s="1057"/>
    </row>
    <row r="4551" spans="4:4">
      <c r="D4551" s="1057"/>
    </row>
    <row r="4552" spans="4:4">
      <c r="D4552" s="1057"/>
    </row>
    <row r="4553" spans="4:4">
      <c r="D4553" s="1057"/>
    </row>
    <row r="4554" spans="4:4">
      <c r="D4554" s="1057"/>
    </row>
    <row r="4555" spans="4:4">
      <c r="D4555" s="1057"/>
    </row>
    <row r="4556" spans="4:4">
      <c r="D4556" s="1057"/>
    </row>
    <row r="4557" spans="4:4">
      <c r="D4557" s="1057"/>
    </row>
    <row r="4558" spans="4:4">
      <c r="D4558" s="1057"/>
    </row>
    <row r="4559" spans="4:4">
      <c r="D4559" s="1057"/>
    </row>
    <row r="4560" spans="4:4">
      <c r="D4560" s="1057"/>
    </row>
    <row r="4561" spans="4:4">
      <c r="D4561" s="1057"/>
    </row>
    <row r="4562" spans="4:4">
      <c r="D4562" s="1057"/>
    </row>
    <row r="4563" spans="4:4">
      <c r="D4563" s="1057"/>
    </row>
    <row r="4564" spans="4:4">
      <c r="D4564" s="1057"/>
    </row>
    <row r="4565" spans="4:4">
      <c r="D4565" s="1057"/>
    </row>
    <row r="4566" spans="4:4">
      <c r="D4566" s="1057"/>
    </row>
    <row r="4567" spans="4:4">
      <c r="D4567" s="1057"/>
    </row>
    <row r="4568" spans="4:4">
      <c r="D4568" s="1057"/>
    </row>
    <row r="4569" spans="4:4">
      <c r="D4569" s="1057"/>
    </row>
    <row r="4570" spans="4:4">
      <c r="D4570" s="1057"/>
    </row>
    <row r="4571" spans="4:4">
      <c r="D4571" s="1057"/>
    </row>
    <row r="4572" spans="4:4">
      <c r="D4572" s="1057"/>
    </row>
    <row r="4573" spans="4:4">
      <c r="D4573" s="1057"/>
    </row>
    <row r="4574" spans="4:4">
      <c r="D4574" s="1057"/>
    </row>
    <row r="4575" spans="4:4">
      <c r="D4575" s="1057"/>
    </row>
    <row r="4576" spans="4:4">
      <c r="D4576" s="1057"/>
    </row>
    <row r="4577" spans="4:4">
      <c r="D4577" s="1057"/>
    </row>
    <row r="4578" spans="4:4">
      <c r="D4578" s="1057"/>
    </row>
    <row r="4579" spans="4:4">
      <c r="D4579" s="1057"/>
    </row>
    <row r="4580" spans="4:4">
      <c r="D4580" s="1057"/>
    </row>
    <row r="4581" spans="4:4">
      <c r="D4581" s="1057"/>
    </row>
    <row r="4582" spans="4:4">
      <c r="D4582" s="1057"/>
    </row>
    <row r="4583" spans="4:4">
      <c r="D4583" s="1057"/>
    </row>
    <row r="4584" spans="4:4">
      <c r="D4584" s="1057"/>
    </row>
    <row r="4585" spans="4:4">
      <c r="D4585" s="1057"/>
    </row>
    <row r="4586" spans="4:4">
      <c r="D4586" s="1057"/>
    </row>
    <row r="4587" spans="4:4">
      <c r="D4587" s="1057"/>
    </row>
    <row r="4588" spans="4:4">
      <c r="D4588" s="1057"/>
    </row>
    <row r="4589" spans="4:4">
      <c r="D4589" s="1057"/>
    </row>
    <row r="4590" spans="4:4">
      <c r="D4590" s="1057"/>
    </row>
    <row r="4591" spans="4:4">
      <c r="D4591" s="1057"/>
    </row>
    <row r="4592" spans="4:4">
      <c r="D4592" s="1057"/>
    </row>
    <row r="4593" spans="4:4">
      <c r="D4593" s="1057"/>
    </row>
    <row r="4594" spans="4:4">
      <c r="D4594" s="1057"/>
    </row>
    <row r="4595" spans="4:4">
      <c r="D4595" s="1057"/>
    </row>
    <row r="4596" spans="4:4">
      <c r="D4596" s="1057"/>
    </row>
    <row r="4597" spans="4:4">
      <c r="D4597" s="1057"/>
    </row>
    <row r="4598" spans="4:4">
      <c r="D4598" s="1057"/>
    </row>
    <row r="4599" spans="4:4">
      <c r="D4599" s="1057"/>
    </row>
    <row r="4600" spans="4:4">
      <c r="D4600" s="1057"/>
    </row>
    <row r="4601" spans="4:4">
      <c r="D4601" s="1057"/>
    </row>
    <row r="4602" spans="4:4">
      <c r="D4602" s="1057"/>
    </row>
    <row r="4603" spans="4:4">
      <c r="D4603" s="1057"/>
    </row>
    <row r="4604" spans="4:4">
      <c r="D4604" s="1057"/>
    </row>
    <row r="4605" spans="4:4">
      <c r="D4605" s="1057"/>
    </row>
    <row r="4606" spans="4:4">
      <c r="D4606" s="1057"/>
    </row>
    <row r="4607" spans="4:4">
      <c r="D4607" s="1057"/>
    </row>
    <row r="4608" spans="4:4">
      <c r="D4608" s="1057"/>
    </row>
    <row r="4609" spans="4:4">
      <c r="D4609" s="1057"/>
    </row>
    <row r="4610" spans="4:4">
      <c r="D4610" s="1057"/>
    </row>
    <row r="4611" spans="4:4">
      <c r="D4611" s="1057"/>
    </row>
    <row r="4612" spans="4:4">
      <c r="D4612" s="1057"/>
    </row>
    <row r="4613" spans="4:4">
      <c r="D4613" s="1057"/>
    </row>
    <row r="4614" spans="4:4">
      <c r="D4614" s="1057"/>
    </row>
    <row r="4615" spans="4:4">
      <c r="D4615" s="1057"/>
    </row>
    <row r="4616" spans="4:4">
      <c r="D4616" s="1057"/>
    </row>
    <row r="4617" spans="4:4">
      <c r="D4617" s="1057"/>
    </row>
    <row r="4618" spans="4:4">
      <c r="D4618" s="1057"/>
    </row>
    <row r="4619" spans="4:4">
      <c r="D4619" s="1057"/>
    </row>
    <row r="4620" spans="4:4">
      <c r="D4620" s="1057"/>
    </row>
    <row r="4621" spans="4:4">
      <c r="D4621" s="1057"/>
    </row>
    <row r="4622" spans="4:4">
      <c r="D4622" s="1057"/>
    </row>
    <row r="4623" spans="4:4">
      <c r="D4623" s="1057"/>
    </row>
    <row r="4624" spans="4:4">
      <c r="D4624" s="1057"/>
    </row>
    <row r="4625" spans="4:4">
      <c r="D4625" s="1057"/>
    </row>
    <row r="4626" spans="4:4">
      <c r="D4626" s="1057"/>
    </row>
    <row r="4627" spans="4:4">
      <c r="D4627" s="1057"/>
    </row>
    <row r="4628" spans="4:4">
      <c r="D4628" s="1057"/>
    </row>
    <row r="4629" spans="4:4">
      <c r="D4629" s="1057"/>
    </row>
    <row r="4630" spans="4:4">
      <c r="D4630" s="1057"/>
    </row>
    <row r="4631" spans="4:4">
      <c r="D4631" s="1057"/>
    </row>
    <row r="4632" spans="4:4">
      <c r="D4632" s="1057"/>
    </row>
    <row r="4633" spans="4:4">
      <c r="D4633" s="1057"/>
    </row>
    <row r="4634" spans="4:4">
      <c r="D4634" s="1057"/>
    </row>
    <row r="4635" spans="4:4">
      <c r="D4635" s="1057"/>
    </row>
    <row r="4636" spans="4:4">
      <c r="D4636" s="1057"/>
    </row>
    <row r="4637" spans="4:4">
      <c r="D4637" s="1057"/>
    </row>
    <row r="4638" spans="4:4">
      <c r="D4638" s="1057"/>
    </row>
    <row r="4639" spans="4:4">
      <c r="D4639" s="1057"/>
    </row>
    <row r="4640" spans="4:4">
      <c r="D4640" s="1057"/>
    </row>
    <row r="4641" spans="4:4">
      <c r="D4641" s="1057"/>
    </row>
    <row r="4642" spans="4:4">
      <c r="D4642" s="1057"/>
    </row>
    <row r="4643" spans="4:4">
      <c r="D4643" s="1057"/>
    </row>
    <row r="4644" spans="4:4">
      <c r="D4644" s="1057"/>
    </row>
    <row r="4645" spans="4:4">
      <c r="D4645" s="1057"/>
    </row>
    <row r="4646" spans="4:4">
      <c r="D4646" s="1057"/>
    </row>
    <row r="4647" spans="4:4">
      <c r="D4647" s="1057"/>
    </row>
    <row r="4648" spans="4:4">
      <c r="D4648" s="1057"/>
    </row>
    <row r="4649" spans="4:4">
      <c r="D4649" s="1057"/>
    </row>
    <row r="4650" spans="4:4">
      <c r="D4650" s="1057"/>
    </row>
    <row r="4651" spans="4:4">
      <c r="D4651" s="1057"/>
    </row>
    <row r="4652" spans="4:4">
      <c r="D4652" s="1057"/>
    </row>
    <row r="4653" spans="4:4">
      <c r="D4653" s="1057"/>
    </row>
    <row r="4654" spans="4:4">
      <c r="D4654" s="1057"/>
    </row>
    <row r="4655" spans="4:4">
      <c r="D4655" s="1057"/>
    </row>
    <row r="4656" spans="4:4">
      <c r="D4656" s="1057"/>
    </row>
    <row r="4657" spans="4:4">
      <c r="D4657" s="1057"/>
    </row>
    <row r="4658" spans="4:4">
      <c r="D4658" s="1057"/>
    </row>
    <row r="4659" spans="4:4">
      <c r="D4659" s="1057"/>
    </row>
    <row r="4660" spans="4:4">
      <c r="D4660" s="1057"/>
    </row>
    <row r="4661" spans="4:4">
      <c r="D4661" s="1057"/>
    </row>
    <row r="4662" spans="4:4">
      <c r="D4662" s="1057"/>
    </row>
    <row r="4663" spans="4:4">
      <c r="D4663" s="1057"/>
    </row>
    <row r="4664" spans="4:4">
      <c r="D4664" s="1057"/>
    </row>
    <row r="4665" spans="4:4">
      <c r="D4665" s="1057"/>
    </row>
    <row r="4666" spans="4:4">
      <c r="D4666" s="1057"/>
    </row>
    <row r="4667" spans="4:4">
      <c r="D4667" s="1057"/>
    </row>
    <row r="4668" spans="4:4">
      <c r="D4668" s="1057"/>
    </row>
    <row r="4669" spans="4:4">
      <c r="D4669" s="1057"/>
    </row>
    <row r="4670" spans="4:4">
      <c r="D4670" s="1057"/>
    </row>
    <row r="4671" spans="4:4">
      <c r="D4671" s="1057"/>
    </row>
    <row r="4672" spans="4:4">
      <c r="D4672" s="1057"/>
    </row>
    <row r="4673" spans="4:4">
      <c r="D4673" s="1057"/>
    </row>
    <row r="4674" spans="4:4">
      <c r="D4674" s="1057"/>
    </row>
    <row r="4675" spans="4:4">
      <c r="D4675" s="1057"/>
    </row>
    <row r="4676" spans="4:4">
      <c r="D4676" s="1057"/>
    </row>
    <row r="4677" spans="4:4">
      <c r="D4677" s="1057"/>
    </row>
    <row r="4678" spans="4:4">
      <c r="D4678" s="1057"/>
    </row>
    <row r="4679" spans="4:4">
      <c r="D4679" s="1057"/>
    </row>
    <row r="4680" spans="4:4">
      <c r="D4680" s="1057"/>
    </row>
    <row r="4681" spans="4:4">
      <c r="D4681" s="1057"/>
    </row>
    <row r="4682" spans="4:4">
      <c r="D4682" s="1057"/>
    </row>
    <row r="4683" spans="4:4">
      <c r="D4683" s="1057"/>
    </row>
    <row r="4684" spans="4:4">
      <c r="D4684" s="1057"/>
    </row>
    <row r="4685" spans="4:4">
      <c r="D4685" s="1057"/>
    </row>
    <row r="4686" spans="4:4">
      <c r="D4686" s="1057"/>
    </row>
    <row r="4687" spans="4:4">
      <c r="D4687" s="1057"/>
    </row>
    <row r="4688" spans="4:4">
      <c r="D4688" s="1057"/>
    </row>
    <row r="4689" spans="4:4">
      <c r="D4689" s="1057"/>
    </row>
    <row r="4690" spans="4:4">
      <c r="D4690" s="1057"/>
    </row>
    <row r="4691" spans="4:4">
      <c r="D4691" s="1057"/>
    </row>
    <row r="4692" spans="4:4">
      <c r="D4692" s="1057"/>
    </row>
    <row r="4693" spans="4:4">
      <c r="D4693" s="1057"/>
    </row>
    <row r="4694" spans="4:4">
      <c r="D4694" s="1057"/>
    </row>
    <row r="4695" spans="4:4">
      <c r="D4695" s="1057"/>
    </row>
    <row r="4696" spans="4:4">
      <c r="D4696" s="1057"/>
    </row>
    <row r="4697" spans="4:4">
      <c r="D4697" s="1057"/>
    </row>
    <row r="4698" spans="4:4">
      <c r="D4698" s="1057"/>
    </row>
    <row r="4699" spans="4:4">
      <c r="D4699" s="1057"/>
    </row>
    <row r="4700" spans="4:4">
      <c r="D4700" s="1057"/>
    </row>
    <row r="4701" spans="4:4">
      <c r="D4701" s="1057"/>
    </row>
    <row r="4702" spans="4:4">
      <c r="D4702" s="1057"/>
    </row>
    <row r="4703" spans="4:4">
      <c r="D4703" s="1057"/>
    </row>
    <row r="4704" spans="4:4">
      <c r="D4704" s="1057"/>
    </row>
    <row r="4705" spans="4:4">
      <c r="D4705" s="1057"/>
    </row>
    <row r="4706" spans="4:4">
      <c r="D4706" s="1057"/>
    </row>
    <row r="4707" spans="4:4">
      <c r="D4707" s="1057"/>
    </row>
    <row r="4708" spans="4:4">
      <c r="D4708" s="1057"/>
    </row>
    <row r="4709" spans="4:4">
      <c r="D4709" s="1057"/>
    </row>
    <row r="4710" spans="4:4">
      <c r="D4710" s="1057"/>
    </row>
    <row r="4711" spans="4:4">
      <c r="D4711" s="1057"/>
    </row>
    <row r="4712" spans="4:4">
      <c r="D4712" s="1057"/>
    </row>
    <row r="4713" spans="4:4">
      <c r="D4713" s="1057"/>
    </row>
    <row r="4714" spans="4:4">
      <c r="D4714" s="1057"/>
    </row>
    <row r="4715" spans="4:4">
      <c r="D4715" s="1057"/>
    </row>
    <row r="4716" spans="4:4">
      <c r="D4716" s="1057"/>
    </row>
    <row r="4717" spans="4:4">
      <c r="D4717" s="1057"/>
    </row>
    <row r="4718" spans="4:4">
      <c r="D4718" s="1057"/>
    </row>
    <row r="4719" spans="4:4">
      <c r="D4719" s="1057"/>
    </row>
    <row r="4720" spans="4:4">
      <c r="D4720" s="1057"/>
    </row>
    <row r="4721" spans="4:4">
      <c r="D4721" s="1057"/>
    </row>
    <row r="4722" spans="4:4">
      <c r="D4722" s="1057"/>
    </row>
    <row r="4723" spans="4:4">
      <c r="D4723" s="1057"/>
    </row>
    <row r="4724" spans="4:4">
      <c r="D4724" s="1057"/>
    </row>
    <row r="4725" spans="4:4">
      <c r="D4725" s="1057"/>
    </row>
    <row r="4726" spans="4:4">
      <c r="D4726" s="1057"/>
    </row>
    <row r="4727" spans="4:4">
      <c r="D4727" s="1057"/>
    </row>
    <row r="4728" spans="4:4">
      <c r="D4728" s="1057"/>
    </row>
    <row r="4729" spans="4:4">
      <c r="D4729" s="1057"/>
    </row>
    <row r="4730" spans="4:4">
      <c r="D4730" s="1057"/>
    </row>
    <row r="4731" spans="4:4">
      <c r="D4731" s="1057"/>
    </row>
    <row r="4732" spans="4:4">
      <c r="D4732" s="1057"/>
    </row>
    <row r="4733" spans="4:4">
      <c r="D4733" s="1057"/>
    </row>
    <row r="4734" spans="4:4">
      <c r="D4734" s="1057"/>
    </row>
    <row r="4735" spans="4:4">
      <c r="D4735" s="1057"/>
    </row>
    <row r="4736" spans="4:4">
      <c r="D4736" s="1057"/>
    </row>
    <row r="4737" spans="4:4">
      <c r="D4737" s="1057"/>
    </row>
    <row r="4738" spans="4:4">
      <c r="D4738" s="1057"/>
    </row>
    <row r="4739" spans="4:4">
      <c r="D4739" s="1057"/>
    </row>
    <row r="4740" spans="4:4">
      <c r="D4740" s="1057"/>
    </row>
    <row r="4741" spans="4:4">
      <c r="D4741" s="1057"/>
    </row>
    <row r="4742" spans="4:4">
      <c r="D4742" s="1057"/>
    </row>
    <row r="4743" spans="4:4">
      <c r="D4743" s="1057"/>
    </row>
    <row r="4744" spans="4:4">
      <c r="D4744" s="1057"/>
    </row>
    <row r="4745" spans="4:4">
      <c r="D4745" s="1057"/>
    </row>
    <row r="4746" spans="4:4">
      <c r="D4746" s="1057"/>
    </row>
    <row r="4747" spans="4:4">
      <c r="D4747" s="1057"/>
    </row>
    <row r="4748" spans="4:4">
      <c r="D4748" s="1057"/>
    </row>
    <row r="4749" spans="4:4">
      <c r="D4749" s="1057"/>
    </row>
    <row r="4750" spans="4:4">
      <c r="D4750" s="1057"/>
    </row>
    <row r="4751" spans="4:4">
      <c r="D4751" s="1057"/>
    </row>
    <row r="4752" spans="4:4">
      <c r="D4752" s="1057"/>
    </row>
    <row r="4753" spans="4:4">
      <c r="D4753" s="1057"/>
    </row>
    <row r="4754" spans="4:4">
      <c r="D4754" s="1057"/>
    </row>
    <row r="4755" spans="4:4">
      <c r="D4755" s="1057"/>
    </row>
    <row r="4756" spans="4:4">
      <c r="D4756" s="1057"/>
    </row>
    <row r="4757" spans="4:4">
      <c r="D4757" s="1057"/>
    </row>
    <row r="4758" spans="4:4">
      <c r="D4758" s="1057"/>
    </row>
    <row r="4759" spans="4:4">
      <c r="D4759" s="1057"/>
    </row>
    <row r="4760" spans="4:4">
      <c r="D4760" s="1057"/>
    </row>
    <row r="4761" spans="4:4">
      <c r="D4761" s="1057"/>
    </row>
    <row r="4762" spans="4:4">
      <c r="D4762" s="1057"/>
    </row>
    <row r="4763" spans="4:4">
      <c r="D4763" s="1057"/>
    </row>
    <row r="4764" spans="4:4">
      <c r="D4764" s="1057"/>
    </row>
    <row r="4765" spans="4:4">
      <c r="D4765" s="1057"/>
    </row>
    <row r="4766" spans="4:4">
      <c r="D4766" s="1057"/>
    </row>
    <row r="4767" spans="4:4">
      <c r="D4767" s="1057"/>
    </row>
    <row r="4768" spans="4:4">
      <c r="D4768" s="1057"/>
    </row>
    <row r="4769" spans="4:4">
      <c r="D4769" s="1057"/>
    </row>
    <row r="4770" spans="4:4">
      <c r="D4770" s="1057"/>
    </row>
    <row r="4771" spans="4:4">
      <c r="D4771" s="1057"/>
    </row>
    <row r="4772" spans="4:4">
      <c r="D4772" s="1057"/>
    </row>
    <row r="4773" spans="4:4">
      <c r="D4773" s="1057"/>
    </row>
    <row r="4774" spans="4:4">
      <c r="D4774" s="1057"/>
    </row>
    <row r="4775" spans="4:4">
      <c r="D4775" s="1057"/>
    </row>
    <row r="4776" spans="4:4">
      <c r="D4776" s="1057"/>
    </row>
    <row r="4777" spans="4:4">
      <c r="D4777" s="1057"/>
    </row>
    <row r="4778" spans="4:4">
      <c r="D4778" s="1057"/>
    </row>
    <row r="4779" spans="4:4">
      <c r="D4779" s="1057"/>
    </row>
    <row r="4780" spans="4:4">
      <c r="D4780" s="1057"/>
    </row>
    <row r="4781" spans="4:4">
      <c r="D4781" s="1057"/>
    </row>
    <row r="4782" spans="4:4">
      <c r="D4782" s="1057"/>
    </row>
    <row r="4783" spans="4:4">
      <c r="D4783" s="1057"/>
    </row>
    <row r="4784" spans="4:4">
      <c r="D4784" s="1057"/>
    </row>
    <row r="4785" spans="4:4">
      <c r="D4785" s="1057"/>
    </row>
    <row r="4786" spans="4:4">
      <c r="D4786" s="1057"/>
    </row>
    <row r="4787" spans="4:4">
      <c r="D4787" s="1057"/>
    </row>
    <row r="4788" spans="4:4">
      <c r="D4788" s="1057"/>
    </row>
    <row r="4789" spans="4:4">
      <c r="D4789" s="1057"/>
    </row>
    <row r="4790" spans="4:4">
      <c r="D4790" s="1057"/>
    </row>
    <row r="4791" spans="4:4">
      <c r="D4791" s="1057"/>
    </row>
    <row r="4792" spans="4:4">
      <c r="D4792" s="1057"/>
    </row>
    <row r="4793" spans="4:4">
      <c r="D4793" s="1057"/>
    </row>
    <row r="4794" spans="4:4">
      <c r="D4794" s="1057"/>
    </row>
    <row r="4795" spans="4:4">
      <c r="D4795" s="1057"/>
    </row>
    <row r="4796" spans="4:4">
      <c r="D4796" s="1057"/>
    </row>
    <row r="4797" spans="4:4">
      <c r="D4797" s="1057"/>
    </row>
    <row r="4798" spans="4:4">
      <c r="D4798" s="1057"/>
    </row>
    <row r="4799" spans="4:4">
      <c r="D4799" s="1057"/>
    </row>
    <row r="4800" spans="4:4">
      <c r="D4800" s="1057"/>
    </row>
    <row r="4801" spans="4:4">
      <c r="D4801" s="1057"/>
    </row>
    <row r="4802" spans="4:4">
      <c r="D4802" s="1057"/>
    </row>
    <row r="4803" spans="4:4">
      <c r="D4803" s="1057"/>
    </row>
    <row r="4804" spans="4:4">
      <c r="D4804" s="1057"/>
    </row>
    <row r="4805" spans="4:4">
      <c r="D4805" s="1057"/>
    </row>
    <row r="4806" spans="4:4">
      <c r="D4806" s="1057"/>
    </row>
    <row r="4807" spans="4:4">
      <c r="D4807" s="1057"/>
    </row>
    <row r="4808" spans="4:4">
      <c r="D4808" s="1057"/>
    </row>
    <row r="4809" spans="4:4">
      <c r="D4809" s="1057"/>
    </row>
    <row r="4810" spans="4:4">
      <c r="D4810" s="1057"/>
    </row>
    <row r="4811" spans="4:4">
      <c r="D4811" s="1057"/>
    </row>
    <row r="4812" spans="4:4">
      <c r="D4812" s="1057"/>
    </row>
    <row r="4813" spans="4:4">
      <c r="D4813" s="1057"/>
    </row>
    <row r="4814" spans="4:4">
      <c r="D4814" s="1057"/>
    </row>
    <row r="4815" spans="4:4">
      <c r="D4815" s="1057"/>
    </row>
    <row r="4816" spans="4:4">
      <c r="D4816" s="1057"/>
    </row>
    <row r="4817" spans="4:4">
      <c r="D4817" s="1057"/>
    </row>
    <row r="4818" spans="4:4">
      <c r="D4818" s="1057"/>
    </row>
    <row r="4819" spans="4:4">
      <c r="D4819" s="1057"/>
    </row>
    <row r="4820" spans="4:4">
      <c r="D4820" s="1057"/>
    </row>
    <row r="4821" spans="4:4">
      <c r="D4821" s="1057"/>
    </row>
    <row r="4822" spans="4:4">
      <c r="D4822" s="1057"/>
    </row>
    <row r="4823" spans="4:4">
      <c r="D4823" s="1057"/>
    </row>
    <row r="4824" spans="4:4">
      <c r="D4824" s="1057"/>
    </row>
    <row r="4825" spans="4:4">
      <c r="D4825" s="1057"/>
    </row>
    <row r="4826" spans="4:4">
      <c r="D4826" s="1057"/>
    </row>
    <row r="4827" spans="4:4">
      <c r="D4827" s="1057"/>
    </row>
    <row r="4828" spans="4:4">
      <c r="D4828" s="1057"/>
    </row>
    <row r="4829" spans="4:4">
      <c r="D4829" s="1057"/>
    </row>
    <row r="4830" spans="4:4">
      <c r="D4830" s="1057"/>
    </row>
    <row r="4831" spans="4:4">
      <c r="D4831" s="1057"/>
    </row>
    <row r="4832" spans="4:4">
      <c r="D4832" s="1057"/>
    </row>
    <row r="4833" spans="4:4">
      <c r="D4833" s="1057"/>
    </row>
    <row r="4834" spans="4:4">
      <c r="D4834" s="1057"/>
    </row>
    <row r="4835" spans="4:4">
      <c r="D4835" s="1057"/>
    </row>
    <row r="4836" spans="4:4">
      <c r="D4836" s="1057"/>
    </row>
    <row r="4837" spans="4:4">
      <c r="D4837" s="1057"/>
    </row>
    <row r="4838" spans="4:4">
      <c r="D4838" s="1057"/>
    </row>
    <row r="4839" spans="4:4">
      <c r="D4839" s="1057"/>
    </row>
    <row r="4840" spans="4:4">
      <c r="D4840" s="1057"/>
    </row>
    <row r="4841" spans="4:4">
      <c r="D4841" s="1057"/>
    </row>
    <row r="4842" spans="4:4">
      <c r="D4842" s="1057"/>
    </row>
    <row r="4843" spans="4:4">
      <c r="D4843" s="1057"/>
    </row>
    <row r="4844" spans="4:4">
      <c r="D4844" s="1057"/>
    </row>
    <row r="4845" spans="4:4">
      <c r="D4845" s="1057"/>
    </row>
    <row r="4846" spans="4:4">
      <c r="D4846" s="1057"/>
    </row>
    <row r="4847" spans="4:4">
      <c r="D4847" s="1057"/>
    </row>
    <row r="4848" spans="4:4">
      <c r="D4848" s="1057"/>
    </row>
    <row r="4849" spans="4:4">
      <c r="D4849" s="1057"/>
    </row>
    <row r="4850" spans="4:4">
      <c r="D4850" s="1057"/>
    </row>
    <row r="4851" spans="4:4">
      <c r="D4851" s="1057"/>
    </row>
    <row r="4852" spans="4:4">
      <c r="D4852" s="1057"/>
    </row>
    <row r="4853" spans="4:4">
      <c r="D4853" s="1057"/>
    </row>
    <row r="4854" spans="4:4">
      <c r="D4854" s="1057"/>
    </row>
    <row r="4855" spans="4:4">
      <c r="D4855" s="1057"/>
    </row>
    <row r="4856" spans="4:4">
      <c r="D4856" s="1057"/>
    </row>
    <row r="4857" spans="4:4">
      <c r="D4857" s="1057"/>
    </row>
    <row r="4858" spans="4:4">
      <c r="D4858" s="1057"/>
    </row>
    <row r="4859" spans="4:4">
      <c r="D4859" s="1057"/>
    </row>
    <row r="4860" spans="4:4">
      <c r="D4860" s="1057"/>
    </row>
    <row r="4861" spans="4:4">
      <c r="D4861" s="1057"/>
    </row>
    <row r="4862" spans="4:4">
      <c r="D4862" s="1057"/>
    </row>
    <row r="4863" spans="4:4">
      <c r="D4863" s="1057"/>
    </row>
    <row r="4864" spans="4:4">
      <c r="D4864" s="1057"/>
    </row>
    <row r="4865" spans="4:4">
      <c r="D4865" s="1057"/>
    </row>
    <row r="4866" spans="4:4">
      <c r="D4866" s="1057"/>
    </row>
    <row r="4867" spans="4:4">
      <c r="D4867" s="1057"/>
    </row>
    <row r="4868" spans="4:4">
      <c r="D4868" s="1057"/>
    </row>
    <row r="4869" spans="4:4">
      <c r="D4869" s="1057"/>
    </row>
    <row r="4870" spans="4:4">
      <c r="D4870" s="1057"/>
    </row>
    <row r="4871" spans="4:4">
      <c r="D4871" s="1057"/>
    </row>
    <row r="4872" spans="4:4">
      <c r="D4872" s="1057"/>
    </row>
    <row r="4873" spans="4:4">
      <c r="D4873" s="1057"/>
    </row>
    <row r="4874" spans="4:4">
      <c r="D4874" s="1057"/>
    </row>
    <row r="4875" spans="4:4">
      <c r="D4875" s="1057"/>
    </row>
    <row r="4876" spans="4:4">
      <c r="D4876" s="1057"/>
    </row>
    <row r="4877" spans="4:4">
      <c r="D4877" s="1057"/>
    </row>
    <row r="4878" spans="4:4">
      <c r="D4878" s="1057"/>
    </row>
    <row r="4879" spans="4:4">
      <c r="D4879" s="1057"/>
    </row>
    <row r="4880" spans="4:4">
      <c r="D4880" s="1057"/>
    </row>
    <row r="4881" spans="4:4">
      <c r="D4881" s="1057"/>
    </row>
    <row r="4882" spans="4:4">
      <c r="D4882" s="1057"/>
    </row>
    <row r="4883" spans="4:4">
      <c r="D4883" s="1057"/>
    </row>
    <row r="4884" spans="4:4">
      <c r="D4884" s="1057"/>
    </row>
    <row r="4885" spans="4:4">
      <c r="D4885" s="1057"/>
    </row>
    <row r="4886" spans="4:4">
      <c r="D4886" s="1057"/>
    </row>
    <row r="4887" spans="4:4">
      <c r="D4887" s="1057"/>
    </row>
    <row r="4888" spans="4:4">
      <c r="D4888" s="1057"/>
    </row>
    <row r="4889" spans="4:4">
      <c r="D4889" s="1057"/>
    </row>
    <row r="4890" spans="4:4">
      <c r="D4890" s="1057"/>
    </row>
    <row r="4891" spans="4:4">
      <c r="D4891" s="1057"/>
    </row>
    <row r="4892" spans="4:4">
      <c r="D4892" s="1057"/>
    </row>
    <row r="4893" spans="4:4">
      <c r="D4893" s="1057"/>
    </row>
    <row r="4894" spans="4:4">
      <c r="D4894" s="1057"/>
    </row>
    <row r="4895" spans="4:4">
      <c r="D4895" s="1057"/>
    </row>
    <row r="4896" spans="4:4">
      <c r="D4896" s="1057"/>
    </row>
    <row r="4897" spans="4:4">
      <c r="D4897" s="1057"/>
    </row>
    <row r="4898" spans="4:4">
      <c r="D4898" s="1057"/>
    </row>
    <row r="4899" spans="4:4">
      <c r="D4899" s="1057"/>
    </row>
    <row r="4900" spans="4:4">
      <c r="D4900" s="1057"/>
    </row>
    <row r="4901" spans="4:4">
      <c r="D4901" s="1057"/>
    </row>
    <row r="4902" spans="4:4">
      <c r="D4902" s="1057"/>
    </row>
    <row r="4903" spans="4:4">
      <c r="D4903" s="1057"/>
    </row>
    <row r="4904" spans="4:4">
      <c r="D4904" s="1057"/>
    </row>
    <row r="4905" spans="4:4">
      <c r="D4905" s="1057"/>
    </row>
    <row r="4906" spans="4:4">
      <c r="D4906" s="1057"/>
    </row>
    <row r="4907" spans="4:4">
      <c r="D4907" s="1057"/>
    </row>
    <row r="4908" spans="4:4">
      <c r="D4908" s="1057"/>
    </row>
    <row r="4909" spans="4:4">
      <c r="D4909" s="1057"/>
    </row>
    <row r="4910" spans="4:4">
      <c r="D4910" s="1057"/>
    </row>
    <row r="4911" spans="4:4">
      <c r="D4911" s="1057"/>
    </row>
    <row r="4912" spans="4:4">
      <c r="D4912" s="1057"/>
    </row>
    <row r="4913" spans="4:4">
      <c r="D4913" s="1057"/>
    </row>
    <row r="4914" spans="4:4">
      <c r="D4914" s="1057"/>
    </row>
    <row r="4915" spans="4:4">
      <c r="D4915" s="1057"/>
    </row>
    <row r="4916" spans="4:4">
      <c r="D4916" s="1057"/>
    </row>
    <row r="4917" spans="4:4">
      <c r="D4917" s="1057"/>
    </row>
    <row r="4918" spans="4:4">
      <c r="D4918" s="1057"/>
    </row>
    <row r="4919" spans="4:4">
      <c r="D4919" s="1057"/>
    </row>
    <row r="4920" spans="4:4">
      <c r="D4920" s="1057"/>
    </row>
    <row r="4921" spans="4:4">
      <c r="D4921" s="1057"/>
    </row>
    <row r="4922" spans="4:4">
      <c r="D4922" s="1057"/>
    </row>
    <row r="4923" spans="4:4">
      <c r="D4923" s="1057"/>
    </row>
    <row r="4924" spans="4:4">
      <c r="D4924" s="1057"/>
    </row>
    <row r="4925" spans="4:4">
      <c r="D4925" s="1057"/>
    </row>
    <row r="4926" spans="4:4">
      <c r="D4926" s="1057"/>
    </row>
    <row r="4927" spans="4:4">
      <c r="D4927" s="1057"/>
    </row>
    <row r="4928" spans="4:4">
      <c r="D4928" s="1057"/>
    </row>
    <row r="4929" spans="4:4">
      <c r="D4929" s="1057"/>
    </row>
    <row r="4930" spans="4:4">
      <c r="D4930" s="1057"/>
    </row>
    <row r="4931" spans="4:4">
      <c r="D4931" s="1057"/>
    </row>
    <row r="4932" spans="4:4">
      <c r="D4932" s="1057"/>
    </row>
    <row r="4933" spans="4:4">
      <c r="D4933" s="1057"/>
    </row>
    <row r="4934" spans="4:4">
      <c r="D4934" s="1057"/>
    </row>
    <row r="4935" spans="4:4">
      <c r="D4935" s="1057"/>
    </row>
    <row r="4936" spans="4:4">
      <c r="D4936" s="1057"/>
    </row>
    <row r="4937" spans="4:4">
      <c r="D4937" s="1057"/>
    </row>
    <row r="4938" spans="4:4">
      <c r="D4938" s="1057"/>
    </row>
    <row r="4939" spans="4:4">
      <c r="D4939" s="1057"/>
    </row>
    <row r="4940" spans="4:4">
      <c r="D4940" s="1057"/>
    </row>
    <row r="4941" spans="4:4">
      <c r="D4941" s="1057"/>
    </row>
    <row r="4942" spans="4:4">
      <c r="D4942" s="1057"/>
    </row>
    <row r="4943" spans="4:4">
      <c r="D4943" s="1057"/>
    </row>
    <row r="4944" spans="4:4">
      <c r="D4944" s="1057"/>
    </row>
    <row r="4945" spans="4:4">
      <c r="D4945" s="1057"/>
    </row>
    <row r="4946" spans="4:4">
      <c r="D4946" s="1057"/>
    </row>
    <row r="4947" spans="4:4">
      <c r="D4947" s="1057"/>
    </row>
    <row r="4948" spans="4:4">
      <c r="D4948" s="1057"/>
    </row>
    <row r="4949" spans="4:4">
      <c r="D4949" s="1057"/>
    </row>
    <row r="4950" spans="4:4">
      <c r="D4950" s="1057"/>
    </row>
    <row r="4951" spans="4:4">
      <c r="D4951" s="1057"/>
    </row>
    <row r="4952" spans="4:4">
      <c r="D4952" s="1057"/>
    </row>
    <row r="4953" spans="4:4">
      <c r="D4953" s="1057"/>
    </row>
    <row r="4954" spans="4:4">
      <c r="D4954" s="1057"/>
    </row>
    <row r="4955" spans="4:4">
      <c r="D4955" s="1057"/>
    </row>
    <row r="4956" spans="4:4">
      <c r="D4956" s="1057"/>
    </row>
    <row r="4957" spans="4:4">
      <c r="D4957" s="1057"/>
    </row>
    <row r="4958" spans="4:4">
      <c r="D4958" s="1057"/>
    </row>
    <row r="4959" spans="4:4">
      <c r="D4959" s="1057"/>
    </row>
    <row r="4960" spans="4:4">
      <c r="D4960" s="1057"/>
    </row>
    <row r="4961" spans="4:4">
      <c r="D4961" s="1057"/>
    </row>
    <row r="4962" spans="4:4">
      <c r="D4962" s="1057"/>
    </row>
    <row r="4963" spans="4:4">
      <c r="D4963" s="1057"/>
    </row>
    <row r="4964" spans="4:4">
      <c r="D4964" s="1057"/>
    </row>
    <row r="4965" spans="4:4">
      <c r="D4965" s="1057"/>
    </row>
    <row r="4966" spans="4:4">
      <c r="D4966" s="1057"/>
    </row>
    <row r="4967" spans="4:4">
      <c r="D4967" s="1057"/>
    </row>
    <row r="4968" spans="4:4">
      <c r="D4968" s="1057"/>
    </row>
    <row r="4969" spans="4:4">
      <c r="D4969" s="1057"/>
    </row>
    <row r="4970" spans="4:4">
      <c r="D4970" s="1057"/>
    </row>
    <row r="4971" spans="4:4">
      <c r="D4971" s="1057"/>
    </row>
    <row r="4972" spans="4:4">
      <c r="D4972" s="1057"/>
    </row>
    <row r="4973" spans="4:4">
      <c r="D4973" s="1057"/>
    </row>
    <row r="4974" spans="4:4">
      <c r="D4974" s="1057"/>
    </row>
    <row r="4975" spans="4:4">
      <c r="D4975" s="1057"/>
    </row>
    <row r="4976" spans="4:4">
      <c r="D4976" s="1057"/>
    </row>
    <row r="4977" spans="4:4">
      <c r="D4977" s="1057"/>
    </row>
    <row r="4978" spans="4:4">
      <c r="D4978" s="1057"/>
    </row>
    <row r="4979" spans="4:4">
      <c r="D4979" s="1057"/>
    </row>
    <row r="4980" spans="4:4">
      <c r="D4980" s="1057"/>
    </row>
    <row r="4981" spans="4:4">
      <c r="D4981" s="1057"/>
    </row>
    <row r="4982" spans="4:4">
      <c r="D4982" s="1057"/>
    </row>
    <row r="4983" spans="4:4">
      <c r="D4983" s="1057"/>
    </row>
    <row r="4984" spans="4:4">
      <c r="D4984" s="1057"/>
    </row>
    <row r="4985" spans="4:4">
      <c r="D4985" s="1057"/>
    </row>
    <row r="4986" spans="4:4">
      <c r="D4986" s="1057"/>
    </row>
    <row r="4987" spans="4:4">
      <c r="D4987" s="1057"/>
    </row>
    <row r="4988" spans="4:4">
      <c r="D4988" s="1057"/>
    </row>
    <row r="4989" spans="4:4">
      <c r="D4989" s="1057"/>
    </row>
    <row r="4990" spans="4:4">
      <c r="D4990" s="1057"/>
    </row>
    <row r="4991" spans="4:4">
      <c r="D4991" s="1057"/>
    </row>
    <row r="4992" spans="4:4">
      <c r="D4992" s="1057"/>
    </row>
    <row r="4993" spans="4:4">
      <c r="D4993" s="1057"/>
    </row>
    <row r="4994" spans="4:4">
      <c r="D4994" s="1057"/>
    </row>
    <row r="4995" spans="4:4">
      <c r="D4995" s="1057"/>
    </row>
    <row r="4996" spans="4:4">
      <c r="D4996" s="1057"/>
    </row>
    <row r="4997" spans="4:4">
      <c r="D4997" s="1057"/>
    </row>
    <row r="4998" spans="4:4">
      <c r="D4998" s="1057"/>
    </row>
    <row r="4999" spans="4:4">
      <c r="D4999" s="1057"/>
    </row>
    <row r="5000" spans="4:4">
      <c r="D5000" s="1057"/>
    </row>
    <row r="5001" spans="4:4">
      <c r="D5001" s="1057"/>
    </row>
    <row r="5002" spans="4:4">
      <c r="D5002" s="1057"/>
    </row>
    <row r="5003" spans="4:4">
      <c r="D5003" s="1057"/>
    </row>
    <row r="5004" spans="4:4">
      <c r="D5004" s="1057"/>
    </row>
    <row r="5005" spans="4:4">
      <c r="D5005" s="1057"/>
    </row>
    <row r="5006" spans="4:4">
      <c r="D5006" s="1057"/>
    </row>
    <row r="5007" spans="4:4">
      <c r="D5007" s="1057"/>
    </row>
    <row r="5008" spans="4:4">
      <c r="D5008" s="1057"/>
    </row>
    <row r="5009" spans="4:4">
      <c r="D5009" s="1057"/>
    </row>
    <row r="5010" spans="4:4">
      <c r="D5010" s="1057"/>
    </row>
    <row r="5011" spans="4:4">
      <c r="D5011" s="1057"/>
    </row>
    <row r="5012" spans="4:4">
      <c r="D5012" s="1057"/>
    </row>
    <row r="5013" spans="4:4">
      <c r="D5013" s="1057"/>
    </row>
    <row r="5014" spans="4:4">
      <c r="D5014" s="1057"/>
    </row>
    <row r="5015" spans="4:4">
      <c r="D5015" s="1057"/>
    </row>
    <row r="5016" spans="4:4">
      <c r="D5016" s="1057"/>
    </row>
    <row r="5017" spans="4:4">
      <c r="D5017" s="1057"/>
    </row>
    <row r="5018" spans="4:4">
      <c r="D5018" s="1057"/>
    </row>
    <row r="5019" spans="4:4">
      <c r="D5019" s="1057"/>
    </row>
    <row r="5020" spans="4:4">
      <c r="D5020" s="1057"/>
    </row>
    <row r="5021" spans="4:4">
      <c r="D5021" s="1057"/>
    </row>
    <row r="5022" spans="4:4">
      <c r="D5022" s="1057"/>
    </row>
    <row r="5023" spans="4:4">
      <c r="D5023" s="1057"/>
    </row>
    <row r="5024" spans="4:4">
      <c r="D5024" s="1057"/>
    </row>
    <row r="5025" spans="4:4">
      <c r="D5025" s="1057"/>
    </row>
    <row r="5026" spans="4:4">
      <c r="D5026" s="1057"/>
    </row>
    <row r="5027" spans="4:4">
      <c r="D5027" s="1057"/>
    </row>
    <row r="5028" spans="4:4">
      <c r="D5028" s="1057"/>
    </row>
    <row r="5029" spans="4:4">
      <c r="D5029" s="1057"/>
    </row>
    <row r="5030" spans="4:4">
      <c r="D5030" s="1057"/>
    </row>
    <row r="5031" spans="4:4">
      <c r="D5031" s="1057"/>
    </row>
    <row r="5032" spans="4:4">
      <c r="D5032" s="1057"/>
    </row>
    <row r="5033" spans="4:4">
      <c r="D5033" s="1057"/>
    </row>
    <row r="5034" spans="4:4">
      <c r="D5034" s="1057"/>
    </row>
    <row r="5035" spans="4:4">
      <c r="D5035" s="1057"/>
    </row>
    <row r="5036" spans="4:4">
      <c r="D5036" s="1057"/>
    </row>
    <row r="5037" spans="4:4">
      <c r="D5037" s="1057"/>
    </row>
    <row r="5038" spans="4:4">
      <c r="D5038" s="1057"/>
    </row>
    <row r="5039" spans="4:4">
      <c r="D5039" s="1057"/>
    </row>
    <row r="5040" spans="4:4">
      <c r="D5040" s="1057"/>
    </row>
    <row r="5041" spans="4:4">
      <c r="D5041" s="1057"/>
    </row>
    <row r="5042" spans="4:4">
      <c r="D5042" s="1057"/>
    </row>
    <row r="5043" spans="4:4">
      <c r="D5043" s="1057"/>
    </row>
    <row r="5044" spans="4:4">
      <c r="D5044" s="1057"/>
    </row>
    <row r="5045" spans="4:4">
      <c r="D5045" s="1057"/>
    </row>
    <row r="5046" spans="4:4">
      <c r="D5046" s="1057"/>
    </row>
    <row r="5047" spans="4:4">
      <c r="D5047" s="1057"/>
    </row>
    <row r="5048" spans="4:4">
      <c r="D5048" s="1057"/>
    </row>
    <row r="5049" spans="4:4">
      <c r="D5049" s="1057"/>
    </row>
    <row r="5050" spans="4:4">
      <c r="D5050" s="1057"/>
    </row>
    <row r="5051" spans="4:4">
      <c r="D5051" s="1057"/>
    </row>
    <row r="5052" spans="4:4">
      <c r="D5052" s="1057"/>
    </row>
    <row r="5053" spans="4:4">
      <c r="D5053" s="1057"/>
    </row>
    <row r="5054" spans="4:4">
      <c r="D5054" s="1057"/>
    </row>
    <row r="5055" spans="4:4">
      <c r="D5055" s="1057"/>
    </row>
    <row r="5056" spans="4:4">
      <c r="D5056" s="1057"/>
    </row>
    <row r="5057" spans="4:4">
      <c r="D5057" s="1057"/>
    </row>
    <row r="5058" spans="4:4">
      <c r="D5058" s="1057"/>
    </row>
    <row r="5059" spans="4:4">
      <c r="D5059" s="1057"/>
    </row>
    <row r="5060" spans="4:4">
      <c r="D5060" s="1057"/>
    </row>
    <row r="5061" spans="4:4">
      <c r="D5061" s="1057"/>
    </row>
    <row r="5062" spans="4:4">
      <c r="D5062" s="1057"/>
    </row>
    <row r="5063" spans="4:4">
      <c r="D5063" s="1057"/>
    </row>
    <row r="5064" spans="4:4">
      <c r="D5064" s="1057"/>
    </row>
    <row r="5065" spans="4:4">
      <c r="D5065" s="1057"/>
    </row>
    <row r="5066" spans="4:4">
      <c r="D5066" s="1057"/>
    </row>
    <row r="5067" spans="4:4">
      <c r="D5067" s="1057"/>
    </row>
    <row r="5068" spans="4:4">
      <c r="D5068" s="1057"/>
    </row>
    <row r="5069" spans="4:4">
      <c r="D5069" s="1057"/>
    </row>
    <row r="5070" spans="4:4">
      <c r="D5070" s="1057"/>
    </row>
    <row r="5071" spans="4:4">
      <c r="D5071" s="1057"/>
    </row>
    <row r="5072" spans="4:4">
      <c r="D5072" s="1057"/>
    </row>
    <row r="5073" spans="4:4">
      <c r="D5073" s="1057"/>
    </row>
    <row r="5074" spans="4:4">
      <c r="D5074" s="1057"/>
    </row>
    <row r="5075" spans="4:4">
      <c r="D5075" s="1057"/>
    </row>
    <row r="5076" spans="4:4">
      <c r="D5076" s="1057"/>
    </row>
    <row r="5077" spans="4:4">
      <c r="D5077" s="1057"/>
    </row>
    <row r="5078" spans="4:4">
      <c r="D5078" s="1057"/>
    </row>
    <row r="5079" spans="4:4">
      <c r="D5079" s="1057"/>
    </row>
    <row r="5080" spans="4:4">
      <c r="D5080" s="1057"/>
    </row>
    <row r="5081" spans="4:4">
      <c r="D5081" s="1057"/>
    </row>
    <row r="5082" spans="4:4">
      <c r="D5082" s="1057"/>
    </row>
    <row r="5083" spans="4:4">
      <c r="D5083" s="1057"/>
    </row>
    <row r="5084" spans="4:4">
      <c r="D5084" s="1057"/>
    </row>
    <row r="5085" spans="4:4">
      <c r="D5085" s="1057"/>
    </row>
    <row r="5086" spans="4:4">
      <c r="D5086" s="1057"/>
    </row>
    <row r="5087" spans="4:4">
      <c r="D5087" s="1057"/>
    </row>
    <row r="5088" spans="4:4">
      <c r="D5088" s="1057"/>
    </row>
    <row r="5089" spans="4:4">
      <c r="D5089" s="1057"/>
    </row>
    <row r="5090" spans="4:4">
      <c r="D5090" s="1057"/>
    </row>
    <row r="5091" spans="4:4">
      <c r="D5091" s="1057"/>
    </row>
    <row r="5092" spans="4:4">
      <c r="D5092" s="1057"/>
    </row>
    <row r="5093" spans="4:4">
      <c r="D5093" s="1057"/>
    </row>
    <row r="5094" spans="4:4">
      <c r="D5094" s="1057"/>
    </row>
    <row r="5095" spans="4:4">
      <c r="D5095" s="1057"/>
    </row>
    <row r="5096" spans="4:4">
      <c r="D5096" s="1057"/>
    </row>
    <row r="5097" spans="4:4">
      <c r="D5097" s="1057"/>
    </row>
    <row r="5098" spans="4:4">
      <c r="D5098" s="1057"/>
    </row>
    <row r="5099" spans="4:4">
      <c r="D5099" s="1057"/>
    </row>
    <row r="5100" spans="4:4">
      <c r="D5100" s="1057"/>
    </row>
    <row r="5101" spans="4:4">
      <c r="D5101" s="1057"/>
    </row>
    <row r="5102" spans="4:4">
      <c r="D5102" s="1057"/>
    </row>
    <row r="5103" spans="4:4">
      <c r="D5103" s="1057"/>
    </row>
    <row r="5104" spans="4:4">
      <c r="D5104" s="1057"/>
    </row>
    <row r="5105" spans="4:4">
      <c r="D5105" s="1057"/>
    </row>
    <row r="5106" spans="4:4">
      <c r="D5106" s="1057"/>
    </row>
    <row r="5107" spans="4:4">
      <c r="D5107" s="1057"/>
    </row>
    <row r="5108" spans="4:4">
      <c r="D5108" s="1057"/>
    </row>
    <row r="5109" spans="4:4">
      <c r="D5109" s="1057"/>
    </row>
    <row r="5110" spans="4:4">
      <c r="D5110" s="1057"/>
    </row>
    <row r="5111" spans="4:4">
      <c r="D5111" s="1057"/>
    </row>
    <row r="5112" spans="4:4">
      <c r="D5112" s="1057"/>
    </row>
    <row r="5113" spans="4:4">
      <c r="D5113" s="1057"/>
    </row>
    <row r="5114" spans="4:4">
      <c r="D5114" s="1057"/>
    </row>
    <row r="5115" spans="4:4">
      <c r="D5115" s="1057"/>
    </row>
    <row r="5116" spans="4:4">
      <c r="D5116" s="1057"/>
    </row>
    <row r="5117" spans="4:4">
      <c r="D5117" s="1057"/>
    </row>
    <row r="5118" spans="4:4">
      <c r="D5118" s="1057"/>
    </row>
    <row r="5119" spans="4:4">
      <c r="D5119" s="1057"/>
    </row>
    <row r="5120" spans="4:4">
      <c r="D5120" s="1057"/>
    </row>
    <row r="5121" spans="4:4">
      <c r="D5121" s="1057"/>
    </row>
    <row r="5122" spans="4:4">
      <c r="D5122" s="1057"/>
    </row>
    <row r="5123" spans="4:4">
      <c r="D5123" s="1057"/>
    </row>
    <row r="5124" spans="4:4">
      <c r="D5124" s="1057"/>
    </row>
    <row r="5125" spans="4:4">
      <c r="D5125" s="1057"/>
    </row>
    <row r="5126" spans="4:4">
      <c r="D5126" s="1057"/>
    </row>
    <row r="5127" spans="4:4">
      <c r="D5127" s="1057"/>
    </row>
    <row r="5128" spans="4:4">
      <c r="D5128" s="1057"/>
    </row>
    <row r="5129" spans="4:4">
      <c r="D5129" s="1057"/>
    </row>
    <row r="5130" spans="4:4">
      <c r="D5130" s="1057"/>
    </row>
    <row r="5131" spans="4:4">
      <c r="D5131" s="1057"/>
    </row>
    <row r="5132" spans="4:4">
      <c r="D5132" s="1057"/>
    </row>
    <row r="5133" spans="4:4">
      <c r="D5133" s="1057"/>
    </row>
    <row r="5134" spans="4:4">
      <c r="D5134" s="1057"/>
    </row>
    <row r="5135" spans="4:4">
      <c r="D5135" s="1057"/>
    </row>
    <row r="5136" spans="4:4">
      <c r="D5136" s="1057"/>
    </row>
    <row r="5137" spans="4:4">
      <c r="D5137" s="1057"/>
    </row>
    <row r="5138" spans="4:4">
      <c r="D5138" s="1057"/>
    </row>
    <row r="5139" spans="4:4">
      <c r="D5139" s="1057"/>
    </row>
    <row r="5140" spans="4:4">
      <c r="D5140" s="1057"/>
    </row>
    <row r="5141" spans="4:4">
      <c r="D5141" s="1057"/>
    </row>
    <row r="5142" spans="4:4">
      <c r="D5142" s="1057"/>
    </row>
    <row r="5143" spans="4:4">
      <c r="D5143" s="1057"/>
    </row>
    <row r="5144" spans="4:4">
      <c r="D5144" s="1057"/>
    </row>
    <row r="5145" spans="4:4">
      <c r="D5145" s="1057"/>
    </row>
    <row r="5146" spans="4:4">
      <c r="D5146" s="1057"/>
    </row>
    <row r="5147" spans="4:4">
      <c r="D5147" s="1057"/>
    </row>
    <row r="5148" spans="4:4">
      <c r="D5148" s="1057"/>
    </row>
    <row r="5149" spans="4:4">
      <c r="D5149" s="1057"/>
    </row>
    <row r="5150" spans="4:4">
      <c r="D5150" s="1057"/>
    </row>
    <row r="5151" spans="4:4">
      <c r="D5151" s="1057"/>
    </row>
    <row r="5152" spans="4:4">
      <c r="D5152" s="1057"/>
    </row>
    <row r="5153" spans="4:4">
      <c r="D5153" s="1057"/>
    </row>
    <row r="5154" spans="4:4">
      <c r="D5154" s="1057"/>
    </row>
    <row r="5155" spans="4:4">
      <c r="D5155" s="1057"/>
    </row>
    <row r="5156" spans="4:4">
      <c r="D5156" s="1057"/>
    </row>
    <row r="5157" spans="4:4">
      <c r="D5157" s="1057"/>
    </row>
    <row r="5158" spans="4:4">
      <c r="D5158" s="1057"/>
    </row>
    <row r="5159" spans="4:4">
      <c r="D5159" s="1057"/>
    </row>
    <row r="5160" spans="4:4">
      <c r="D5160" s="1057"/>
    </row>
    <row r="5161" spans="4:4">
      <c r="D5161" s="1057"/>
    </row>
    <row r="5162" spans="4:4">
      <c r="D5162" s="1057"/>
    </row>
    <row r="5163" spans="4:4">
      <c r="D5163" s="1057"/>
    </row>
    <row r="5164" spans="4:4">
      <c r="D5164" s="1057"/>
    </row>
    <row r="5165" spans="4:4">
      <c r="D5165" s="1057"/>
    </row>
    <row r="5166" spans="4:4">
      <c r="D5166" s="1057"/>
    </row>
    <row r="5167" spans="4:4">
      <c r="D5167" s="1057"/>
    </row>
    <row r="5168" spans="4:4">
      <c r="D5168" s="1057"/>
    </row>
    <row r="5169" spans="4:4">
      <c r="D5169" s="1057"/>
    </row>
    <row r="5170" spans="4:4">
      <c r="D5170" s="1057"/>
    </row>
    <row r="5171" spans="4:4">
      <c r="D5171" s="1057"/>
    </row>
    <row r="5172" spans="4:4">
      <c r="D5172" s="1057"/>
    </row>
    <row r="5173" spans="4:4">
      <c r="D5173" s="1057"/>
    </row>
    <row r="5174" spans="4:4">
      <c r="D5174" s="1057"/>
    </row>
    <row r="5175" spans="4:4">
      <c r="D5175" s="1057"/>
    </row>
    <row r="5176" spans="4:4">
      <c r="D5176" s="1057"/>
    </row>
    <row r="5177" spans="4:4">
      <c r="D5177" s="1057"/>
    </row>
    <row r="5178" spans="4:4">
      <c r="D5178" s="1057"/>
    </row>
    <row r="5179" spans="4:4">
      <c r="D5179" s="1057"/>
    </row>
    <row r="5180" spans="4:4">
      <c r="D5180" s="1057"/>
    </row>
    <row r="5181" spans="4:4">
      <c r="D5181" s="1057"/>
    </row>
    <row r="5182" spans="4:4">
      <c r="D5182" s="1057"/>
    </row>
    <row r="5183" spans="4:4">
      <c r="D5183" s="1057"/>
    </row>
    <row r="5184" spans="4:4">
      <c r="D5184" s="1057"/>
    </row>
    <row r="5185" spans="4:4">
      <c r="D5185" s="1057"/>
    </row>
    <row r="5186" spans="4:4">
      <c r="D5186" s="1057"/>
    </row>
    <row r="5187" spans="4:4">
      <c r="D5187" s="1057"/>
    </row>
    <row r="5188" spans="4:4">
      <c r="D5188" s="1057"/>
    </row>
    <row r="5189" spans="4:4">
      <c r="D5189" s="1057"/>
    </row>
    <row r="5190" spans="4:4">
      <c r="D5190" s="1057"/>
    </row>
    <row r="5191" spans="4:4">
      <c r="D5191" s="1057"/>
    </row>
    <row r="5192" spans="4:4">
      <c r="D5192" s="1057"/>
    </row>
    <row r="5193" spans="4:4">
      <c r="D5193" s="1057"/>
    </row>
    <row r="5194" spans="4:4">
      <c r="D5194" s="1057"/>
    </row>
    <row r="5195" spans="4:4">
      <c r="D5195" s="1057"/>
    </row>
    <row r="5196" spans="4:4">
      <c r="D5196" s="1057"/>
    </row>
    <row r="5197" spans="4:4">
      <c r="D5197" s="1057"/>
    </row>
    <row r="5198" spans="4:4">
      <c r="D5198" s="1057"/>
    </row>
    <row r="5199" spans="4:4">
      <c r="D5199" s="1057"/>
    </row>
    <row r="5200" spans="4:4">
      <c r="D5200" s="1057"/>
    </row>
    <row r="5201" spans="4:4">
      <c r="D5201" s="1057"/>
    </row>
    <row r="5202" spans="4:4">
      <c r="D5202" s="1057"/>
    </row>
    <row r="5203" spans="4:4">
      <c r="D5203" s="1057"/>
    </row>
    <row r="5204" spans="4:4">
      <c r="D5204" s="1057"/>
    </row>
    <row r="5205" spans="4:4">
      <c r="D5205" s="1057"/>
    </row>
    <row r="5206" spans="4:4">
      <c r="D5206" s="1057"/>
    </row>
    <row r="5207" spans="4:4">
      <c r="D5207" s="1057"/>
    </row>
    <row r="5208" spans="4:4">
      <c r="D5208" s="1057"/>
    </row>
    <row r="5209" spans="4:4">
      <c r="D5209" s="1057"/>
    </row>
    <row r="5210" spans="4:4">
      <c r="D5210" s="1057"/>
    </row>
    <row r="5211" spans="4:4">
      <c r="D5211" s="1057"/>
    </row>
    <row r="5212" spans="4:4">
      <c r="D5212" s="1057"/>
    </row>
    <row r="5213" spans="4:4">
      <c r="D5213" s="1057"/>
    </row>
    <row r="5214" spans="4:4">
      <c r="D5214" s="1057"/>
    </row>
    <row r="5215" spans="4:4">
      <c r="D5215" s="1057"/>
    </row>
    <row r="5216" spans="4:4">
      <c r="D5216" s="1057"/>
    </row>
    <row r="5217" spans="4:4">
      <c r="D5217" s="1057"/>
    </row>
    <row r="5218" spans="4:4">
      <c r="D5218" s="1057"/>
    </row>
    <row r="5219" spans="4:4">
      <c r="D5219" s="1057"/>
    </row>
    <row r="5220" spans="4:4">
      <c r="D5220" s="1057"/>
    </row>
    <row r="5221" spans="4:4">
      <c r="D5221" s="1057"/>
    </row>
    <row r="5222" spans="4:4">
      <c r="D5222" s="1057"/>
    </row>
    <row r="5223" spans="4:4">
      <c r="D5223" s="1057"/>
    </row>
    <row r="5224" spans="4:4">
      <c r="D5224" s="1057"/>
    </row>
    <row r="5225" spans="4:4">
      <c r="D5225" s="1057"/>
    </row>
    <row r="5226" spans="4:4">
      <c r="D5226" s="1057"/>
    </row>
    <row r="5227" spans="4:4">
      <c r="D5227" s="1057"/>
    </row>
    <row r="5228" spans="4:4">
      <c r="D5228" s="1057"/>
    </row>
    <row r="5229" spans="4:4">
      <c r="D5229" s="1057"/>
    </row>
    <row r="5230" spans="4:4">
      <c r="D5230" s="1057"/>
    </row>
    <row r="5231" spans="4:4">
      <c r="D5231" s="1057"/>
    </row>
    <row r="5232" spans="4:4">
      <c r="D5232" s="1057"/>
    </row>
    <row r="5233" spans="4:4">
      <c r="D5233" s="1057"/>
    </row>
    <row r="5234" spans="4:4">
      <c r="D5234" s="1057"/>
    </row>
    <row r="5235" spans="4:4">
      <c r="D5235" s="1057"/>
    </row>
    <row r="5236" spans="4:4">
      <c r="D5236" s="1057"/>
    </row>
    <row r="5237" spans="4:4">
      <c r="D5237" s="1057"/>
    </row>
    <row r="5238" spans="4:4">
      <c r="D5238" s="1057"/>
    </row>
    <row r="5239" spans="4:4">
      <c r="D5239" s="1057"/>
    </row>
    <row r="5240" spans="4:4">
      <c r="D5240" s="1057"/>
    </row>
    <row r="5241" spans="4:4">
      <c r="D5241" s="1057"/>
    </row>
    <row r="5242" spans="4:4">
      <c r="D5242" s="1057"/>
    </row>
    <row r="5243" spans="4:4">
      <c r="D5243" s="1057"/>
    </row>
    <row r="5244" spans="4:4">
      <c r="D5244" s="1057"/>
    </row>
    <row r="5245" spans="4:4">
      <c r="D5245" s="1057"/>
    </row>
    <row r="5246" spans="4:4">
      <c r="D5246" s="1057"/>
    </row>
    <row r="5247" spans="4:4">
      <c r="D5247" s="1057"/>
    </row>
    <row r="5248" spans="4:4">
      <c r="D5248" s="1057"/>
    </row>
    <row r="5249" spans="4:4">
      <c r="D5249" s="1057"/>
    </row>
    <row r="5250" spans="4:4">
      <c r="D5250" s="1057"/>
    </row>
    <row r="5251" spans="4:4">
      <c r="D5251" s="1057"/>
    </row>
    <row r="5252" spans="4:4">
      <c r="D5252" s="1057"/>
    </row>
    <row r="5253" spans="4:4">
      <c r="D5253" s="1057"/>
    </row>
    <row r="5254" spans="4:4">
      <c r="D5254" s="1057"/>
    </row>
    <row r="5255" spans="4:4">
      <c r="D5255" s="1057"/>
    </row>
    <row r="5256" spans="4:4">
      <c r="D5256" s="1057"/>
    </row>
    <row r="5257" spans="4:4">
      <c r="D5257" s="1057"/>
    </row>
    <row r="5258" spans="4:4">
      <c r="D5258" s="1057"/>
    </row>
    <row r="5259" spans="4:4">
      <c r="D5259" s="1057"/>
    </row>
    <row r="5260" spans="4:4">
      <c r="D5260" s="1057"/>
    </row>
    <row r="5261" spans="4:4">
      <c r="D5261" s="1057"/>
    </row>
    <row r="5262" spans="4:4">
      <c r="D5262" s="1057"/>
    </row>
    <row r="5263" spans="4:4">
      <c r="D5263" s="1057"/>
    </row>
    <row r="5264" spans="4:4">
      <c r="D5264" s="1057"/>
    </row>
    <row r="5265" spans="4:4">
      <c r="D5265" s="1057"/>
    </row>
    <row r="5266" spans="4:4">
      <c r="D5266" s="1057"/>
    </row>
    <row r="5267" spans="4:4">
      <c r="D5267" s="1057"/>
    </row>
    <row r="5268" spans="4:4">
      <c r="D5268" s="1057"/>
    </row>
    <row r="5269" spans="4:4">
      <c r="D5269" s="1057"/>
    </row>
    <row r="5270" spans="4:4">
      <c r="D5270" s="1057"/>
    </row>
    <row r="5271" spans="4:4">
      <c r="D5271" s="1057"/>
    </row>
    <row r="5272" spans="4:4">
      <c r="D5272" s="1057"/>
    </row>
    <row r="5273" spans="4:4">
      <c r="D5273" s="1057"/>
    </row>
    <row r="5274" spans="4:4">
      <c r="D5274" s="1057"/>
    </row>
    <row r="5275" spans="4:4">
      <c r="D5275" s="1057"/>
    </row>
    <row r="5276" spans="4:4">
      <c r="D5276" s="1057"/>
    </row>
    <row r="5277" spans="4:4">
      <c r="D5277" s="1057"/>
    </row>
    <row r="5278" spans="4:4">
      <c r="D5278" s="1057"/>
    </row>
    <row r="5279" spans="4:4">
      <c r="D5279" s="1057"/>
    </row>
    <row r="5280" spans="4:4">
      <c r="D5280" s="1057"/>
    </row>
    <row r="5281" spans="4:4">
      <c r="D5281" s="1057"/>
    </row>
    <row r="5282" spans="4:4">
      <c r="D5282" s="1057"/>
    </row>
    <row r="5283" spans="4:4">
      <c r="D5283" s="1057"/>
    </row>
    <row r="5284" spans="4:4">
      <c r="D5284" s="1057"/>
    </row>
    <row r="5285" spans="4:4">
      <c r="D5285" s="1057"/>
    </row>
    <row r="5286" spans="4:4">
      <c r="D5286" s="1057"/>
    </row>
    <row r="5287" spans="4:4">
      <c r="D5287" s="1057"/>
    </row>
    <row r="5288" spans="4:4">
      <c r="D5288" s="1057"/>
    </row>
    <row r="5289" spans="4:4">
      <c r="D5289" s="1057"/>
    </row>
    <row r="5290" spans="4:4">
      <c r="D5290" s="1057"/>
    </row>
    <row r="5291" spans="4:4">
      <c r="D5291" s="1057"/>
    </row>
    <row r="5292" spans="4:4">
      <c r="D5292" s="1057"/>
    </row>
    <row r="5293" spans="4:4">
      <c r="D5293" s="1057"/>
    </row>
    <row r="5294" spans="4:4">
      <c r="D5294" s="1057"/>
    </row>
    <row r="5295" spans="4:4">
      <c r="D5295" s="1057"/>
    </row>
    <row r="5296" spans="4:4">
      <c r="D5296" s="1057"/>
    </row>
    <row r="5297" spans="4:4">
      <c r="D5297" s="1057"/>
    </row>
    <row r="5298" spans="4:4">
      <c r="D5298" s="1057"/>
    </row>
    <row r="5299" spans="4:4">
      <c r="D5299" s="1057"/>
    </row>
    <row r="5300" spans="4:4">
      <c r="D5300" s="1057"/>
    </row>
    <row r="5301" spans="4:4">
      <c r="D5301" s="1057"/>
    </row>
    <row r="5302" spans="4:4">
      <c r="D5302" s="1057"/>
    </row>
    <row r="5303" spans="4:4">
      <c r="D5303" s="1057"/>
    </row>
    <row r="5304" spans="4:4">
      <c r="D5304" s="1057"/>
    </row>
    <row r="5305" spans="4:4">
      <c r="D5305" s="1057"/>
    </row>
    <row r="5306" spans="4:4">
      <c r="D5306" s="1057"/>
    </row>
    <row r="5307" spans="4:4">
      <c r="D5307" s="1057"/>
    </row>
    <row r="5308" spans="4:4">
      <c r="D5308" s="1057"/>
    </row>
    <row r="5309" spans="4:4">
      <c r="D5309" s="1057"/>
    </row>
    <row r="5310" spans="4:4">
      <c r="D5310" s="1057"/>
    </row>
    <row r="5311" spans="4:4">
      <c r="D5311" s="1057"/>
    </row>
    <row r="5312" spans="4:4">
      <c r="D5312" s="1057"/>
    </row>
    <row r="5313" spans="4:4">
      <c r="D5313" s="1057"/>
    </row>
    <row r="5314" spans="4:4">
      <c r="D5314" s="1057"/>
    </row>
    <row r="5315" spans="4:4">
      <c r="D5315" s="1057"/>
    </row>
    <row r="5316" spans="4:4">
      <c r="D5316" s="1057"/>
    </row>
    <row r="5317" spans="4:4">
      <c r="D5317" s="1057"/>
    </row>
    <row r="5318" spans="4:4">
      <c r="D5318" s="1057"/>
    </row>
    <row r="5319" spans="4:4">
      <c r="D5319" s="1057"/>
    </row>
    <row r="5320" spans="4:4">
      <c r="D5320" s="1057"/>
    </row>
    <row r="5321" spans="4:4">
      <c r="D5321" s="1057"/>
    </row>
    <row r="5322" spans="4:4">
      <c r="D5322" s="1057"/>
    </row>
    <row r="5323" spans="4:4">
      <c r="D5323" s="1057"/>
    </row>
    <row r="5324" spans="4:4">
      <c r="D5324" s="1057"/>
    </row>
    <row r="5325" spans="4:4">
      <c r="D5325" s="1057"/>
    </row>
    <row r="5326" spans="4:4">
      <c r="D5326" s="1057"/>
    </row>
    <row r="5327" spans="4:4">
      <c r="D5327" s="1057"/>
    </row>
    <row r="5328" spans="4:4">
      <c r="D5328" s="1057"/>
    </row>
    <row r="5329" spans="4:4">
      <c r="D5329" s="1057"/>
    </row>
    <row r="5330" spans="4:4">
      <c r="D5330" s="1057"/>
    </row>
    <row r="5331" spans="4:4">
      <c r="D5331" s="1057"/>
    </row>
    <row r="5332" spans="4:4">
      <c r="D5332" s="1057"/>
    </row>
    <row r="5333" spans="4:4">
      <c r="D5333" s="1057"/>
    </row>
    <row r="5334" spans="4:4">
      <c r="D5334" s="1057"/>
    </row>
    <row r="5335" spans="4:4">
      <c r="D5335" s="1057"/>
    </row>
    <row r="5336" spans="4:4">
      <c r="D5336" s="1057"/>
    </row>
    <row r="5337" spans="4:4">
      <c r="D5337" s="1057"/>
    </row>
    <row r="5338" spans="4:4">
      <c r="D5338" s="1057"/>
    </row>
    <row r="5339" spans="4:4">
      <c r="D5339" s="1057"/>
    </row>
    <row r="5340" spans="4:4">
      <c r="D5340" s="1057"/>
    </row>
    <row r="5341" spans="4:4">
      <c r="D5341" s="1057"/>
    </row>
    <row r="5342" spans="4:4">
      <c r="D5342" s="1057"/>
    </row>
    <row r="5343" spans="4:4">
      <c r="D5343" s="1057"/>
    </row>
    <row r="5344" spans="4:4">
      <c r="D5344" s="1057"/>
    </row>
    <row r="5345" spans="4:4">
      <c r="D5345" s="1057"/>
    </row>
    <row r="5346" spans="4:4">
      <c r="D5346" s="1057"/>
    </row>
    <row r="5347" spans="4:4">
      <c r="D5347" s="1057"/>
    </row>
    <row r="5348" spans="4:4">
      <c r="D5348" s="1057"/>
    </row>
    <row r="5349" spans="4:4">
      <c r="D5349" s="1057"/>
    </row>
    <row r="5350" spans="4:4">
      <c r="D5350" s="1057"/>
    </row>
    <row r="5351" spans="4:4">
      <c r="D5351" s="1057"/>
    </row>
    <row r="5352" spans="4:4">
      <c r="D5352" s="1057"/>
    </row>
    <row r="5353" spans="4:4">
      <c r="D5353" s="1057"/>
    </row>
    <row r="5354" spans="4:4">
      <c r="D5354" s="1057"/>
    </row>
    <row r="5355" spans="4:4">
      <c r="D5355" s="1057"/>
    </row>
    <row r="5356" spans="4:4">
      <c r="D5356" s="1057"/>
    </row>
    <row r="5357" spans="4:4">
      <c r="D5357" s="1057"/>
    </row>
    <row r="5358" spans="4:4">
      <c r="D5358" s="1057"/>
    </row>
    <row r="5359" spans="4:4">
      <c r="D5359" s="1057"/>
    </row>
    <row r="5360" spans="4:4">
      <c r="D5360" s="1057"/>
    </row>
    <row r="5361" spans="4:4">
      <c r="D5361" s="1057"/>
    </row>
    <row r="5362" spans="4:4">
      <c r="D5362" s="1057"/>
    </row>
    <row r="5363" spans="4:4">
      <c r="D5363" s="1057"/>
    </row>
    <row r="5364" spans="4:4">
      <c r="D5364" s="1057"/>
    </row>
    <row r="5365" spans="4:4">
      <c r="D5365" s="1057"/>
    </row>
    <row r="5366" spans="4:4">
      <c r="D5366" s="1057"/>
    </row>
    <row r="5367" spans="4:4">
      <c r="D5367" s="1057"/>
    </row>
    <row r="5368" spans="4:4">
      <c r="D5368" s="1057"/>
    </row>
    <row r="5369" spans="4:4">
      <c r="D5369" s="1057"/>
    </row>
    <row r="5370" spans="4:4">
      <c r="D5370" s="1057"/>
    </row>
    <row r="5371" spans="4:4">
      <c r="D5371" s="1057"/>
    </row>
    <row r="5372" spans="4:4">
      <c r="D5372" s="1057"/>
    </row>
    <row r="5373" spans="4:4">
      <c r="D5373" s="1057"/>
    </row>
    <row r="5374" spans="4:4">
      <c r="D5374" s="1057"/>
    </row>
    <row r="5375" spans="4:4">
      <c r="D5375" s="1057"/>
    </row>
    <row r="5376" spans="4:4">
      <c r="D5376" s="1057"/>
    </row>
    <row r="5377" spans="4:4">
      <c r="D5377" s="1057"/>
    </row>
    <row r="5378" spans="4:4">
      <c r="D5378" s="1057"/>
    </row>
    <row r="5379" spans="4:4">
      <c r="D5379" s="1057"/>
    </row>
    <row r="5380" spans="4:4">
      <c r="D5380" s="1057"/>
    </row>
    <row r="5381" spans="4:4">
      <c r="D5381" s="1057"/>
    </row>
    <row r="5382" spans="4:4">
      <c r="D5382" s="1057"/>
    </row>
    <row r="5383" spans="4:4">
      <c r="D5383" s="1057"/>
    </row>
    <row r="5384" spans="4:4">
      <c r="D5384" s="1057"/>
    </row>
    <row r="5385" spans="4:4">
      <c r="D5385" s="1057"/>
    </row>
    <row r="5386" spans="4:4">
      <c r="D5386" s="1057"/>
    </row>
    <row r="5387" spans="4:4">
      <c r="D5387" s="1057"/>
    </row>
    <row r="5388" spans="4:4">
      <c r="D5388" s="1057"/>
    </row>
    <row r="5389" spans="4:4">
      <c r="D5389" s="1057"/>
    </row>
    <row r="5390" spans="4:4">
      <c r="D5390" s="1057"/>
    </row>
    <row r="5391" spans="4:4">
      <c r="D5391" s="1057"/>
    </row>
    <row r="5392" spans="4:4">
      <c r="D5392" s="1057"/>
    </row>
    <row r="5393" spans="4:4">
      <c r="D5393" s="1057"/>
    </row>
    <row r="5394" spans="4:4">
      <c r="D5394" s="1057"/>
    </row>
    <row r="5395" spans="4:4">
      <c r="D5395" s="1057"/>
    </row>
    <row r="5396" spans="4:4">
      <c r="D5396" s="1057"/>
    </row>
    <row r="5397" spans="4:4">
      <c r="D5397" s="1057"/>
    </row>
    <row r="5398" spans="4:4">
      <c r="D5398" s="1057"/>
    </row>
    <row r="5399" spans="4:4">
      <c r="D5399" s="1057"/>
    </row>
    <row r="5400" spans="4:4">
      <c r="D5400" s="1057"/>
    </row>
    <row r="5401" spans="4:4">
      <c r="D5401" s="1057"/>
    </row>
    <row r="5402" spans="4:4">
      <c r="D5402" s="1057"/>
    </row>
    <row r="5403" spans="4:4">
      <c r="D5403" s="1057"/>
    </row>
    <row r="5404" spans="4:4">
      <c r="D5404" s="1057"/>
    </row>
    <row r="5405" spans="4:4">
      <c r="D5405" s="1057"/>
    </row>
    <row r="5406" spans="4:4">
      <c r="D5406" s="1057"/>
    </row>
    <row r="5407" spans="4:4">
      <c r="D5407" s="1057"/>
    </row>
    <row r="5408" spans="4:4">
      <c r="D5408" s="1057"/>
    </row>
    <row r="5409" spans="4:4">
      <c r="D5409" s="1057"/>
    </row>
    <row r="5410" spans="4:4">
      <c r="D5410" s="1057"/>
    </row>
    <row r="5411" spans="4:4">
      <c r="D5411" s="1057"/>
    </row>
    <row r="5412" spans="4:4">
      <c r="D5412" s="1057"/>
    </row>
    <row r="5413" spans="4:4">
      <c r="D5413" s="1057"/>
    </row>
    <row r="5414" spans="4:4">
      <c r="D5414" s="1057"/>
    </row>
    <row r="5415" spans="4:4">
      <c r="D5415" s="1057"/>
    </row>
    <row r="5416" spans="4:4">
      <c r="D5416" s="1057"/>
    </row>
    <row r="5417" spans="4:4">
      <c r="D5417" s="1057"/>
    </row>
    <row r="5418" spans="4:4">
      <c r="D5418" s="1057"/>
    </row>
    <row r="5419" spans="4:4">
      <c r="D5419" s="1057"/>
    </row>
    <row r="5420" spans="4:4">
      <c r="D5420" s="1057"/>
    </row>
    <row r="5421" spans="4:4">
      <c r="D5421" s="1057"/>
    </row>
    <row r="5422" spans="4:4">
      <c r="D5422" s="1057"/>
    </row>
    <row r="5423" spans="4:4">
      <c r="D5423" s="1057"/>
    </row>
    <row r="5424" spans="4:4">
      <c r="D5424" s="1057"/>
    </row>
    <row r="5425" spans="4:4">
      <c r="D5425" s="1057"/>
    </row>
    <row r="5426" spans="4:4">
      <c r="D5426" s="1057"/>
    </row>
    <row r="5427" spans="4:4">
      <c r="D5427" s="1057"/>
    </row>
    <row r="5428" spans="4:4">
      <c r="D5428" s="1057"/>
    </row>
    <row r="5429" spans="4:4">
      <c r="D5429" s="1057"/>
    </row>
    <row r="5430" spans="4:4">
      <c r="D5430" s="1057"/>
    </row>
    <row r="5431" spans="4:4">
      <c r="D5431" s="1057"/>
    </row>
    <row r="5432" spans="4:4">
      <c r="D5432" s="1057"/>
    </row>
    <row r="5433" spans="4:4">
      <c r="D5433" s="1057"/>
    </row>
    <row r="5434" spans="4:4">
      <c r="D5434" s="1057"/>
    </row>
    <row r="5435" spans="4:4">
      <c r="D5435" s="1057"/>
    </row>
    <row r="5436" spans="4:4">
      <c r="D5436" s="1057"/>
    </row>
    <row r="5437" spans="4:4">
      <c r="D5437" s="1057"/>
    </row>
    <row r="5438" spans="4:4">
      <c r="D5438" s="1057"/>
    </row>
    <row r="5439" spans="4:4">
      <c r="D5439" s="1057"/>
    </row>
    <row r="5440" spans="4:4">
      <c r="D5440" s="1057"/>
    </row>
    <row r="5441" spans="4:4">
      <c r="D5441" s="1057"/>
    </row>
    <row r="5442" spans="4:4">
      <c r="D5442" s="1057"/>
    </row>
    <row r="5443" spans="4:4">
      <c r="D5443" s="1057"/>
    </row>
    <row r="5444" spans="4:4">
      <c r="D5444" s="1057"/>
    </row>
    <row r="5445" spans="4:4">
      <c r="D5445" s="1057"/>
    </row>
    <row r="5446" spans="4:4">
      <c r="D5446" s="1057"/>
    </row>
    <row r="5447" spans="4:4">
      <c r="D5447" s="1057"/>
    </row>
    <row r="5448" spans="4:4">
      <c r="D5448" s="1057"/>
    </row>
    <row r="5449" spans="4:4">
      <c r="D5449" s="1057"/>
    </row>
    <row r="5450" spans="4:4">
      <c r="D5450" s="1057"/>
    </row>
    <row r="5451" spans="4:4">
      <c r="D5451" s="1057"/>
    </row>
    <row r="5452" spans="4:4">
      <c r="D5452" s="1057"/>
    </row>
    <row r="5453" spans="4:4">
      <c r="D5453" s="1057"/>
    </row>
    <row r="5454" spans="4:4">
      <c r="D5454" s="1057"/>
    </row>
    <row r="5455" spans="4:4">
      <c r="D5455" s="1057"/>
    </row>
    <row r="5456" spans="4:4">
      <c r="D5456" s="1057"/>
    </row>
    <row r="5457" spans="4:4">
      <c r="D5457" s="1057"/>
    </row>
    <row r="5458" spans="4:4">
      <c r="D5458" s="1057"/>
    </row>
    <row r="5459" spans="4:4">
      <c r="D5459" s="1057"/>
    </row>
    <row r="5460" spans="4:4">
      <c r="D5460" s="1057"/>
    </row>
    <row r="5461" spans="4:4">
      <c r="D5461" s="1057"/>
    </row>
    <row r="5462" spans="4:4">
      <c r="D5462" s="1057"/>
    </row>
    <row r="5463" spans="4:4">
      <c r="D5463" s="1057"/>
    </row>
    <row r="5464" spans="4:4">
      <c r="D5464" s="1057"/>
    </row>
    <row r="5465" spans="4:4">
      <c r="D5465" s="1057"/>
    </row>
    <row r="5466" spans="4:4">
      <c r="D5466" s="1057"/>
    </row>
    <row r="5467" spans="4:4">
      <c r="D5467" s="1057"/>
    </row>
    <row r="5468" spans="4:4">
      <c r="D5468" s="1057"/>
    </row>
    <row r="5469" spans="4:4">
      <c r="D5469" s="1057"/>
    </row>
    <row r="5470" spans="4:4">
      <c r="D5470" s="1057"/>
    </row>
    <row r="5471" spans="4:4">
      <c r="D5471" s="1057"/>
    </row>
    <row r="5472" spans="4:4">
      <c r="D5472" s="1057"/>
    </row>
    <row r="5473" spans="4:4">
      <c r="D5473" s="1057"/>
    </row>
    <row r="5474" spans="4:4">
      <c r="D5474" s="1057"/>
    </row>
    <row r="5475" spans="4:4">
      <c r="D5475" s="1057"/>
    </row>
    <row r="5476" spans="4:4">
      <c r="D5476" s="1057"/>
    </row>
    <row r="5477" spans="4:4">
      <c r="D5477" s="1057"/>
    </row>
    <row r="5478" spans="4:4">
      <c r="D5478" s="1057"/>
    </row>
    <row r="5479" spans="4:4">
      <c r="D5479" s="1057"/>
    </row>
    <row r="5480" spans="4:4">
      <c r="D5480" s="1057"/>
    </row>
    <row r="5481" spans="4:4">
      <c r="D5481" s="1057"/>
    </row>
    <row r="5482" spans="4:4">
      <c r="D5482" s="1057"/>
    </row>
    <row r="5483" spans="4:4">
      <c r="D5483" s="1057"/>
    </row>
    <row r="5484" spans="4:4">
      <c r="D5484" s="1057"/>
    </row>
    <row r="5485" spans="4:4">
      <c r="D5485" s="1057"/>
    </row>
    <row r="5486" spans="4:4">
      <c r="D5486" s="1057"/>
    </row>
    <row r="5487" spans="4:4">
      <c r="D5487" s="1057"/>
    </row>
    <row r="5488" spans="4:4">
      <c r="D5488" s="1057"/>
    </row>
    <row r="5489" spans="4:4">
      <c r="D5489" s="1057"/>
    </row>
    <row r="5490" spans="4:4">
      <c r="D5490" s="1057"/>
    </row>
    <row r="5491" spans="4:4">
      <c r="D5491" s="1057"/>
    </row>
    <row r="5492" spans="4:4">
      <c r="D5492" s="1057"/>
    </row>
    <row r="5493" spans="4:4">
      <c r="D5493" s="1057"/>
    </row>
    <row r="5494" spans="4:4">
      <c r="D5494" s="1057"/>
    </row>
    <row r="5495" spans="4:4">
      <c r="D5495" s="1057"/>
    </row>
    <row r="5496" spans="4:4">
      <c r="D5496" s="1057"/>
    </row>
    <row r="5497" spans="4:4">
      <c r="D5497" s="1057"/>
    </row>
    <row r="5498" spans="4:4">
      <c r="D5498" s="1057"/>
    </row>
    <row r="5499" spans="4:4">
      <c r="D5499" s="1057"/>
    </row>
    <row r="5500" spans="4:4">
      <c r="D5500" s="1057"/>
    </row>
    <row r="5501" spans="4:4">
      <c r="D5501" s="1057"/>
    </row>
    <row r="5502" spans="4:4">
      <c r="D5502" s="1057"/>
    </row>
    <row r="5503" spans="4:4">
      <c r="D5503" s="1057"/>
    </row>
    <row r="5504" spans="4:4">
      <c r="D5504" s="1057"/>
    </row>
    <row r="5505" spans="4:4">
      <c r="D5505" s="1057"/>
    </row>
    <row r="5506" spans="4:4">
      <c r="D5506" s="1057"/>
    </row>
    <row r="5507" spans="4:4">
      <c r="D5507" s="1057"/>
    </row>
    <row r="5508" spans="4:4">
      <c r="D5508" s="1057"/>
    </row>
    <row r="5509" spans="4:4">
      <c r="D5509" s="1057"/>
    </row>
    <row r="5510" spans="4:4">
      <c r="D5510" s="1057"/>
    </row>
    <row r="5511" spans="4:4">
      <c r="D5511" s="1057"/>
    </row>
    <row r="5512" spans="4:4">
      <c r="D5512" s="1057"/>
    </row>
    <row r="5513" spans="4:4">
      <c r="D5513" s="1057"/>
    </row>
    <row r="5514" spans="4:4">
      <c r="D5514" s="1057"/>
    </row>
    <row r="5515" spans="4:4">
      <c r="D5515" s="1057"/>
    </row>
    <row r="5516" spans="4:4">
      <c r="D5516" s="1057"/>
    </row>
    <row r="5517" spans="4:4">
      <c r="D5517" s="1057"/>
    </row>
    <row r="5518" spans="4:4">
      <c r="D5518" s="1057"/>
    </row>
    <row r="5519" spans="4:4">
      <c r="D5519" s="1057"/>
    </row>
    <row r="5520" spans="4:4">
      <c r="D5520" s="1057"/>
    </row>
    <row r="5521" spans="4:4">
      <c r="D5521" s="1057"/>
    </row>
    <row r="5522" spans="4:4">
      <c r="D5522" s="1057"/>
    </row>
    <row r="5523" spans="4:4">
      <c r="D5523" s="1057"/>
    </row>
    <row r="5524" spans="4:4">
      <c r="D5524" s="1057"/>
    </row>
    <row r="5525" spans="4:4">
      <c r="D5525" s="1057"/>
    </row>
    <row r="5526" spans="4:4">
      <c r="D5526" s="1057"/>
    </row>
    <row r="5527" spans="4:4">
      <c r="D5527" s="1057"/>
    </row>
    <row r="5528" spans="4:4">
      <c r="D5528" s="1057"/>
    </row>
    <row r="5529" spans="4:4">
      <c r="D5529" s="1057"/>
    </row>
    <row r="5530" spans="4:4">
      <c r="D5530" s="1057"/>
    </row>
    <row r="5531" spans="4:4">
      <c r="D5531" s="1057"/>
    </row>
    <row r="5532" spans="4:4">
      <c r="D5532" s="1057"/>
    </row>
    <row r="5533" spans="4:4">
      <c r="D5533" s="1057"/>
    </row>
    <row r="5534" spans="4:4">
      <c r="D5534" s="1057"/>
    </row>
    <row r="5535" spans="4:4">
      <c r="D5535" s="1057"/>
    </row>
    <row r="5536" spans="4:4">
      <c r="D5536" s="1057"/>
    </row>
    <row r="5537" spans="4:4">
      <c r="D5537" s="1057"/>
    </row>
    <row r="5538" spans="4:4">
      <c r="D5538" s="1057"/>
    </row>
    <row r="5539" spans="4:4">
      <c r="D5539" s="1057"/>
    </row>
    <row r="5540" spans="4:4">
      <c r="D5540" s="1057"/>
    </row>
    <row r="5541" spans="4:4">
      <c r="D5541" s="1057"/>
    </row>
    <row r="5542" spans="4:4">
      <c r="D5542" s="1057"/>
    </row>
    <row r="5543" spans="4:4">
      <c r="D5543" s="1057"/>
    </row>
    <row r="5544" spans="4:4">
      <c r="D5544" s="1057"/>
    </row>
    <row r="5545" spans="4:4">
      <c r="D5545" s="1057"/>
    </row>
    <row r="5546" spans="4:4">
      <c r="D5546" s="1057"/>
    </row>
    <row r="5547" spans="4:4">
      <c r="D5547" s="1057"/>
    </row>
    <row r="5548" spans="4:4">
      <c r="D5548" s="1057"/>
    </row>
    <row r="5549" spans="4:4">
      <c r="D5549" s="1057"/>
    </row>
    <row r="5550" spans="4:4">
      <c r="D5550" s="1057"/>
    </row>
    <row r="5551" spans="4:4">
      <c r="D5551" s="1057"/>
    </row>
    <row r="5552" spans="4:4">
      <c r="D5552" s="1057"/>
    </row>
    <row r="5553" spans="4:4">
      <c r="D5553" s="1057"/>
    </row>
    <row r="5554" spans="4:4">
      <c r="D5554" s="1057"/>
    </row>
    <row r="5555" spans="4:4">
      <c r="D5555" s="1057"/>
    </row>
    <row r="5556" spans="4:4">
      <c r="D5556" s="1057"/>
    </row>
    <row r="5557" spans="4:4">
      <c r="D5557" s="1057"/>
    </row>
    <row r="5558" spans="4:4">
      <c r="D5558" s="1057"/>
    </row>
    <row r="5559" spans="4:4">
      <c r="D5559" s="1057"/>
    </row>
    <row r="5560" spans="4:4">
      <c r="D5560" s="1057"/>
    </row>
    <row r="5561" spans="4:4">
      <c r="D5561" s="1057"/>
    </row>
    <row r="5562" spans="4:4">
      <c r="D5562" s="1057"/>
    </row>
    <row r="5563" spans="4:4">
      <c r="D5563" s="1057"/>
    </row>
    <row r="5564" spans="4:4">
      <c r="D5564" s="1057"/>
    </row>
    <row r="5565" spans="4:4">
      <c r="D5565" s="1057"/>
    </row>
    <row r="5566" spans="4:4">
      <c r="D5566" s="1057"/>
    </row>
    <row r="5567" spans="4:4">
      <c r="D5567" s="1057"/>
    </row>
    <row r="5568" spans="4:4">
      <c r="D5568" s="1057"/>
    </row>
    <row r="5569" spans="4:4">
      <c r="D5569" s="1057"/>
    </row>
    <row r="5570" spans="4:4">
      <c r="D5570" s="1057"/>
    </row>
    <row r="5571" spans="4:4">
      <c r="D5571" s="1057"/>
    </row>
    <row r="5572" spans="4:4">
      <c r="D5572" s="1057"/>
    </row>
    <row r="5573" spans="4:4">
      <c r="D5573" s="1057"/>
    </row>
    <row r="5574" spans="4:4">
      <c r="D5574" s="1057"/>
    </row>
    <row r="5575" spans="4:4">
      <c r="D5575" s="1057"/>
    </row>
    <row r="5576" spans="4:4">
      <c r="D5576" s="1057"/>
    </row>
    <row r="5577" spans="4:4">
      <c r="D5577" s="1057"/>
    </row>
    <row r="5578" spans="4:4">
      <c r="D5578" s="1057"/>
    </row>
    <row r="5579" spans="4:4">
      <c r="D5579" s="1057"/>
    </row>
    <row r="5580" spans="4:4">
      <c r="D5580" s="1057"/>
    </row>
    <row r="5581" spans="4:4">
      <c r="D5581" s="1057"/>
    </row>
    <row r="5582" spans="4:4">
      <c r="D5582" s="1057"/>
    </row>
    <row r="5583" spans="4:4">
      <c r="D5583" s="1057"/>
    </row>
    <row r="5584" spans="4:4">
      <c r="D5584" s="1057"/>
    </row>
    <row r="5585" spans="4:4">
      <c r="D5585" s="1057"/>
    </row>
    <row r="5586" spans="4:4">
      <c r="D5586" s="1057"/>
    </row>
    <row r="5587" spans="4:4">
      <c r="D5587" s="1057"/>
    </row>
    <row r="5588" spans="4:4">
      <c r="D5588" s="1057"/>
    </row>
    <row r="5589" spans="4:4">
      <c r="D5589" s="1057"/>
    </row>
    <row r="5590" spans="4:4">
      <c r="D5590" s="1057"/>
    </row>
    <row r="5591" spans="4:4">
      <c r="D5591" s="1057"/>
    </row>
    <row r="5592" spans="4:4">
      <c r="D5592" s="1057"/>
    </row>
    <row r="5593" spans="4:4">
      <c r="D5593" s="1057"/>
    </row>
    <row r="5594" spans="4:4">
      <c r="D5594" s="1057"/>
    </row>
    <row r="5595" spans="4:4">
      <c r="D5595" s="1057"/>
    </row>
    <row r="5596" spans="4:4">
      <c r="D5596" s="1057"/>
    </row>
    <row r="5597" spans="4:4">
      <c r="D5597" s="1057"/>
    </row>
    <row r="5598" spans="4:4">
      <c r="D5598" s="1057"/>
    </row>
    <row r="5599" spans="4:4">
      <c r="D5599" s="1057"/>
    </row>
    <row r="5600" spans="4:4">
      <c r="D5600" s="1057"/>
    </row>
    <row r="5601" spans="4:4">
      <c r="D5601" s="1057"/>
    </row>
    <row r="5602" spans="4:4">
      <c r="D5602" s="1057"/>
    </row>
    <row r="5603" spans="4:4">
      <c r="D5603" s="1057"/>
    </row>
    <row r="5604" spans="4:4">
      <c r="D5604" s="1057"/>
    </row>
    <row r="5605" spans="4:4">
      <c r="D5605" s="1057"/>
    </row>
    <row r="5606" spans="4:4">
      <c r="D5606" s="1057"/>
    </row>
    <row r="5607" spans="4:4">
      <c r="D5607" s="1057"/>
    </row>
    <row r="5608" spans="4:4">
      <c r="D5608" s="1057"/>
    </row>
    <row r="5609" spans="4:4">
      <c r="D5609" s="1057"/>
    </row>
    <row r="5610" spans="4:4">
      <c r="D5610" s="1057"/>
    </row>
    <row r="5611" spans="4:4">
      <c r="D5611" s="1057"/>
    </row>
    <row r="5612" spans="4:4">
      <c r="D5612" s="1057"/>
    </row>
    <row r="5613" spans="4:4">
      <c r="D5613" s="1057"/>
    </row>
    <row r="5614" spans="4:4">
      <c r="D5614" s="1057"/>
    </row>
    <row r="5615" spans="4:4">
      <c r="D5615" s="1057"/>
    </row>
    <row r="5616" spans="4:4">
      <c r="D5616" s="1057"/>
    </row>
    <row r="5617" spans="4:4">
      <c r="D5617" s="1057"/>
    </row>
    <row r="5618" spans="4:4">
      <c r="D5618" s="1057"/>
    </row>
    <row r="5619" spans="4:4">
      <c r="D5619" s="1057"/>
    </row>
    <row r="5620" spans="4:4">
      <c r="D5620" s="1057"/>
    </row>
    <row r="5621" spans="4:4">
      <c r="D5621" s="1057"/>
    </row>
    <row r="5622" spans="4:4">
      <c r="D5622" s="1057"/>
    </row>
    <row r="5623" spans="4:4">
      <c r="D5623" s="1057"/>
    </row>
    <row r="5624" spans="4:4">
      <c r="D5624" s="1057"/>
    </row>
    <row r="5625" spans="4:4">
      <c r="D5625" s="1057"/>
    </row>
    <row r="5626" spans="4:4">
      <c r="D5626" s="1057"/>
    </row>
    <row r="5627" spans="4:4">
      <c r="D5627" s="1057"/>
    </row>
    <row r="5628" spans="4:4">
      <c r="D5628" s="1057"/>
    </row>
    <row r="5629" spans="4:4">
      <c r="D5629" s="1057"/>
    </row>
    <row r="5630" spans="4:4">
      <c r="D5630" s="1057"/>
    </row>
    <row r="5631" spans="4:4">
      <c r="D5631" s="1057"/>
    </row>
    <row r="5632" spans="4:4">
      <c r="D5632" s="1057"/>
    </row>
    <row r="5633" spans="4:4">
      <c r="D5633" s="1057"/>
    </row>
    <row r="5634" spans="4:4">
      <c r="D5634" s="1057"/>
    </row>
    <row r="5635" spans="4:4">
      <c r="D5635" s="1057"/>
    </row>
    <row r="5636" spans="4:4">
      <c r="D5636" s="1057"/>
    </row>
    <row r="5637" spans="4:4">
      <c r="D5637" s="1057"/>
    </row>
    <row r="5638" spans="4:4">
      <c r="D5638" s="1057"/>
    </row>
    <row r="5639" spans="4:4">
      <c r="D5639" s="1057"/>
    </row>
    <row r="5640" spans="4:4">
      <c r="D5640" s="1057"/>
    </row>
    <row r="5641" spans="4:4">
      <c r="D5641" s="1057"/>
    </row>
    <row r="5642" spans="4:4">
      <c r="D5642" s="1057"/>
    </row>
    <row r="5643" spans="4:4">
      <c r="D5643" s="1057"/>
    </row>
    <row r="5644" spans="4:4">
      <c r="D5644" s="1057"/>
    </row>
    <row r="5645" spans="4:4">
      <c r="D5645" s="1057"/>
    </row>
    <row r="5646" spans="4:4">
      <c r="D5646" s="1057"/>
    </row>
    <row r="5647" spans="4:4">
      <c r="D5647" s="1057"/>
    </row>
    <row r="5648" spans="4:4">
      <c r="D5648" s="1057"/>
    </row>
    <row r="5649" spans="4:4">
      <c r="D5649" s="1057"/>
    </row>
    <row r="5650" spans="4:4">
      <c r="D5650" s="1057"/>
    </row>
    <row r="5651" spans="4:4">
      <c r="D5651" s="1057"/>
    </row>
    <row r="5652" spans="4:4">
      <c r="D5652" s="1057"/>
    </row>
    <row r="5653" spans="4:4">
      <c r="D5653" s="1057"/>
    </row>
    <row r="5654" spans="4:4">
      <c r="D5654" s="1057"/>
    </row>
    <row r="5655" spans="4:4">
      <c r="D5655" s="1057"/>
    </row>
    <row r="5656" spans="4:4">
      <c r="D5656" s="1057"/>
    </row>
    <row r="5657" spans="4:4">
      <c r="D5657" s="1057"/>
    </row>
    <row r="5658" spans="4:4">
      <c r="D5658" s="1057"/>
    </row>
    <row r="5659" spans="4:4">
      <c r="D5659" s="1057"/>
    </row>
    <row r="5660" spans="4:4">
      <c r="D5660" s="1057"/>
    </row>
    <row r="5661" spans="4:4">
      <c r="D5661" s="1057"/>
    </row>
    <row r="5662" spans="4:4">
      <c r="D5662" s="1057"/>
    </row>
    <row r="5663" spans="4:4">
      <c r="D5663" s="1057"/>
    </row>
    <row r="5664" spans="4:4">
      <c r="D5664" s="1057"/>
    </row>
    <row r="5665" spans="4:4">
      <c r="D5665" s="1057"/>
    </row>
    <row r="5666" spans="4:4">
      <c r="D5666" s="1057"/>
    </row>
    <row r="5667" spans="4:4">
      <c r="D5667" s="1057"/>
    </row>
    <row r="5668" spans="4:4">
      <c r="D5668" s="1057"/>
    </row>
    <row r="5669" spans="4:4">
      <c r="D5669" s="1057"/>
    </row>
    <row r="5670" spans="4:4">
      <c r="D5670" s="1057"/>
    </row>
    <row r="5671" spans="4:4">
      <c r="D5671" s="1057"/>
    </row>
    <row r="5672" spans="4:4">
      <c r="D5672" s="1057"/>
    </row>
    <row r="5673" spans="4:4">
      <c r="D5673" s="1057"/>
    </row>
    <row r="5674" spans="4:4">
      <c r="D5674" s="1057"/>
    </row>
    <row r="5675" spans="4:4">
      <c r="D5675" s="1057"/>
    </row>
    <row r="5676" spans="4:4">
      <c r="D5676" s="1057"/>
    </row>
    <row r="5677" spans="4:4">
      <c r="D5677" s="1057"/>
    </row>
    <row r="5678" spans="4:4">
      <c r="D5678" s="1057"/>
    </row>
    <row r="5679" spans="4:4">
      <c r="D5679" s="1057"/>
    </row>
    <row r="5680" spans="4:4">
      <c r="D5680" s="1057"/>
    </row>
    <row r="5681" spans="4:4">
      <c r="D5681" s="1057"/>
    </row>
    <row r="5682" spans="4:4">
      <c r="D5682" s="1057"/>
    </row>
    <row r="5683" spans="4:4">
      <c r="D5683" s="1057"/>
    </row>
    <row r="5684" spans="4:4">
      <c r="D5684" s="1057"/>
    </row>
    <row r="5685" spans="4:4">
      <c r="D5685" s="1057"/>
    </row>
    <row r="5686" spans="4:4">
      <c r="D5686" s="1057"/>
    </row>
    <row r="5687" spans="4:4">
      <c r="D5687" s="1057"/>
    </row>
    <row r="5688" spans="4:4">
      <c r="D5688" s="1057"/>
    </row>
    <row r="5689" spans="4:4">
      <c r="D5689" s="1057"/>
    </row>
    <row r="5690" spans="4:4">
      <c r="D5690" s="1057"/>
    </row>
    <row r="5691" spans="4:4">
      <c r="D5691" s="1057"/>
    </row>
    <row r="5692" spans="4:4">
      <c r="D5692" s="1057"/>
    </row>
    <row r="5693" spans="4:4">
      <c r="D5693" s="1057"/>
    </row>
    <row r="5694" spans="4:4">
      <c r="D5694" s="1057"/>
    </row>
    <row r="5695" spans="4:4">
      <c r="D5695" s="1057"/>
    </row>
    <row r="5696" spans="4:4">
      <c r="D5696" s="1057"/>
    </row>
    <row r="5697" spans="4:4">
      <c r="D5697" s="1057"/>
    </row>
    <row r="5698" spans="4:4">
      <c r="D5698" s="1057"/>
    </row>
    <row r="5699" spans="4:4">
      <c r="D5699" s="1057"/>
    </row>
    <row r="5700" spans="4:4">
      <c r="D5700" s="1057"/>
    </row>
    <row r="5701" spans="4:4">
      <c r="D5701" s="1057"/>
    </row>
    <row r="5702" spans="4:4">
      <c r="D5702" s="1057"/>
    </row>
    <row r="5703" spans="4:4">
      <c r="D5703" s="1057"/>
    </row>
    <row r="5704" spans="4:4">
      <c r="D5704" s="1057"/>
    </row>
    <row r="5705" spans="4:4">
      <c r="D5705" s="1057"/>
    </row>
    <row r="5706" spans="4:4">
      <c r="D5706" s="1057"/>
    </row>
    <row r="5707" spans="4:4">
      <c r="D5707" s="1057"/>
    </row>
    <row r="5708" spans="4:4">
      <c r="D5708" s="1057"/>
    </row>
    <row r="5709" spans="4:4">
      <c r="D5709" s="1057"/>
    </row>
    <row r="5710" spans="4:4">
      <c r="D5710" s="1057"/>
    </row>
    <row r="5711" spans="4:4">
      <c r="D5711" s="1057"/>
    </row>
    <row r="5712" spans="4:4">
      <c r="D5712" s="1057"/>
    </row>
    <row r="5713" spans="4:4">
      <c r="D5713" s="1057"/>
    </row>
    <row r="5714" spans="4:4">
      <c r="D5714" s="1057"/>
    </row>
    <row r="5715" spans="4:4">
      <c r="D5715" s="1057"/>
    </row>
    <row r="5716" spans="4:4">
      <c r="D5716" s="1057"/>
    </row>
    <row r="5717" spans="4:4">
      <c r="D5717" s="1057"/>
    </row>
    <row r="5718" spans="4:4">
      <c r="D5718" s="1057"/>
    </row>
    <row r="5719" spans="4:4">
      <c r="D5719" s="1057"/>
    </row>
    <row r="5720" spans="4:4">
      <c r="D5720" s="1057"/>
    </row>
    <row r="5721" spans="4:4">
      <c r="D5721" s="1057"/>
    </row>
    <row r="5722" spans="4:4">
      <c r="D5722" s="1057"/>
    </row>
    <row r="5723" spans="4:4">
      <c r="D5723" s="1057"/>
    </row>
    <row r="5724" spans="4:4">
      <c r="D5724" s="1057"/>
    </row>
    <row r="5725" spans="4:4">
      <c r="D5725" s="1057"/>
    </row>
    <row r="5726" spans="4:4">
      <c r="D5726" s="1057"/>
    </row>
    <row r="5727" spans="4:4">
      <c r="D5727" s="1057"/>
    </row>
    <row r="5728" spans="4:4">
      <c r="D5728" s="1057"/>
    </row>
    <row r="5729" spans="4:4">
      <c r="D5729" s="1057"/>
    </row>
    <row r="5730" spans="4:4">
      <c r="D5730" s="1057"/>
    </row>
    <row r="5731" spans="4:4">
      <c r="D5731" s="1057"/>
    </row>
    <row r="5732" spans="4:4">
      <c r="D5732" s="1057"/>
    </row>
    <row r="5733" spans="4:4">
      <c r="D5733" s="1057"/>
    </row>
    <row r="5734" spans="4:4">
      <c r="D5734" s="1057"/>
    </row>
    <row r="5735" spans="4:4">
      <c r="D5735" s="1057"/>
    </row>
    <row r="5736" spans="4:4">
      <c r="D5736" s="1057"/>
    </row>
    <row r="5737" spans="4:4">
      <c r="D5737" s="1057"/>
    </row>
    <row r="5738" spans="4:4">
      <c r="D5738" s="1057"/>
    </row>
    <row r="5739" spans="4:4">
      <c r="D5739" s="1057"/>
    </row>
    <row r="5740" spans="4:4">
      <c r="D5740" s="1057"/>
    </row>
    <row r="5741" spans="4:4">
      <c r="D5741" s="1057"/>
    </row>
    <row r="5742" spans="4:4">
      <c r="D5742" s="1057"/>
    </row>
    <row r="5743" spans="4:4">
      <c r="D5743" s="1057"/>
    </row>
    <row r="5744" spans="4:4">
      <c r="D5744" s="1057"/>
    </row>
    <row r="5745" spans="4:4">
      <c r="D5745" s="1057"/>
    </row>
    <row r="5746" spans="4:4">
      <c r="D5746" s="1057"/>
    </row>
    <row r="5747" spans="4:4">
      <c r="D5747" s="1057"/>
    </row>
    <row r="5748" spans="4:4">
      <c r="D5748" s="1057"/>
    </row>
    <row r="5749" spans="4:4">
      <c r="D5749" s="1057"/>
    </row>
    <row r="5750" spans="4:4">
      <c r="D5750" s="1057"/>
    </row>
    <row r="5751" spans="4:4">
      <c r="D5751" s="1057"/>
    </row>
    <row r="5752" spans="4:4">
      <c r="D5752" s="1057"/>
    </row>
    <row r="5753" spans="4:4">
      <c r="D5753" s="1057"/>
    </row>
    <row r="5754" spans="4:4">
      <c r="D5754" s="1057"/>
    </row>
    <row r="5755" spans="4:4">
      <c r="D5755" s="1057"/>
    </row>
    <row r="5756" spans="4:4">
      <c r="D5756" s="1057"/>
    </row>
    <row r="5757" spans="4:4">
      <c r="D5757" s="1057"/>
    </row>
    <row r="5758" spans="4:4">
      <c r="D5758" s="1057"/>
    </row>
    <row r="5759" spans="4:4">
      <c r="D5759" s="1057"/>
    </row>
    <row r="5760" spans="4:4">
      <c r="D5760" s="1057"/>
    </row>
    <row r="5761" spans="4:4">
      <c r="D5761" s="1057"/>
    </row>
    <row r="5762" spans="4:4">
      <c r="D5762" s="1057"/>
    </row>
    <row r="5763" spans="4:4">
      <c r="D5763" s="1057"/>
    </row>
    <row r="5764" spans="4:4">
      <c r="D5764" s="1057"/>
    </row>
    <row r="5765" spans="4:4">
      <c r="D5765" s="1057"/>
    </row>
    <row r="5766" spans="4:4">
      <c r="D5766" s="1057"/>
    </row>
    <row r="5767" spans="4:4">
      <c r="D5767" s="1057"/>
    </row>
    <row r="5768" spans="4:4">
      <c r="D5768" s="1057"/>
    </row>
    <row r="5769" spans="4:4">
      <c r="D5769" s="1057"/>
    </row>
    <row r="5770" spans="4:4">
      <c r="D5770" s="1057"/>
    </row>
    <row r="5771" spans="4:4">
      <c r="D5771" s="1057"/>
    </row>
    <row r="5772" spans="4:4">
      <c r="D5772" s="1057"/>
    </row>
    <row r="5773" spans="4:4">
      <c r="D5773" s="1057"/>
    </row>
    <row r="5774" spans="4:4">
      <c r="D5774" s="1057"/>
    </row>
    <row r="5775" spans="4:4">
      <c r="D5775" s="1057"/>
    </row>
    <row r="5776" spans="4:4">
      <c r="D5776" s="1057"/>
    </row>
    <row r="5777" spans="4:4">
      <c r="D5777" s="1057"/>
    </row>
    <row r="5778" spans="4:4">
      <c r="D5778" s="1057"/>
    </row>
    <row r="5779" spans="4:4">
      <c r="D5779" s="1057"/>
    </row>
    <row r="5780" spans="4:4">
      <c r="D5780" s="1057"/>
    </row>
    <row r="5781" spans="4:4">
      <c r="D5781" s="1057"/>
    </row>
    <row r="5782" spans="4:4">
      <c r="D5782" s="1057"/>
    </row>
    <row r="5783" spans="4:4">
      <c r="D5783" s="1057"/>
    </row>
    <row r="5784" spans="4:4">
      <c r="D5784" s="1057"/>
    </row>
    <row r="5785" spans="4:4">
      <c r="D5785" s="1057"/>
    </row>
    <row r="5786" spans="4:4">
      <c r="D5786" s="1057"/>
    </row>
    <row r="5787" spans="4:4">
      <c r="D5787" s="1057"/>
    </row>
    <row r="5788" spans="4:4">
      <c r="D5788" s="1057"/>
    </row>
    <row r="5789" spans="4:4">
      <c r="D5789" s="1057"/>
    </row>
    <row r="5790" spans="4:4">
      <c r="D5790" s="1057"/>
    </row>
    <row r="5791" spans="4:4">
      <c r="D5791" s="1057"/>
    </row>
    <row r="5792" spans="4:4">
      <c r="D5792" s="1057"/>
    </row>
    <row r="5793" spans="4:4">
      <c r="D5793" s="1057"/>
    </row>
    <row r="5794" spans="4:4">
      <c r="D5794" s="1057"/>
    </row>
    <row r="5795" spans="4:4">
      <c r="D5795" s="1057"/>
    </row>
    <row r="5796" spans="4:4">
      <c r="D5796" s="1057"/>
    </row>
    <row r="5797" spans="4:4">
      <c r="D5797" s="1057"/>
    </row>
    <row r="5798" spans="4:4">
      <c r="D5798" s="1057"/>
    </row>
    <row r="5799" spans="4:4">
      <c r="D5799" s="1057"/>
    </row>
    <row r="5800" spans="4:4">
      <c r="D5800" s="1057"/>
    </row>
    <row r="5801" spans="4:4">
      <c r="D5801" s="1057"/>
    </row>
    <row r="5802" spans="4:4">
      <c r="D5802" s="1057"/>
    </row>
    <row r="5803" spans="4:4">
      <c r="D5803" s="1057"/>
    </row>
    <row r="5804" spans="4:4">
      <c r="D5804" s="1057"/>
    </row>
    <row r="5805" spans="4:4">
      <c r="D5805" s="1057"/>
    </row>
    <row r="5806" spans="4:4">
      <c r="D5806" s="1057"/>
    </row>
    <row r="5807" spans="4:4">
      <c r="D5807" s="1057"/>
    </row>
    <row r="5808" spans="4:4">
      <c r="D5808" s="1057"/>
    </row>
    <row r="5809" spans="4:4">
      <c r="D5809" s="1057"/>
    </row>
    <row r="5810" spans="4:4">
      <c r="D5810" s="1057"/>
    </row>
    <row r="5811" spans="4:4">
      <c r="D5811" s="1057"/>
    </row>
    <row r="5812" spans="4:4">
      <c r="D5812" s="1057"/>
    </row>
    <row r="5813" spans="4:4">
      <c r="D5813" s="1057"/>
    </row>
    <row r="5814" spans="4:4">
      <c r="D5814" s="1057"/>
    </row>
    <row r="5815" spans="4:4">
      <c r="D5815" s="1057"/>
    </row>
    <row r="5816" spans="4:4">
      <c r="D5816" s="1057"/>
    </row>
    <row r="5817" spans="4:4">
      <c r="D5817" s="1057"/>
    </row>
    <row r="5818" spans="4:4">
      <c r="D5818" s="1057"/>
    </row>
    <row r="5819" spans="4:4">
      <c r="D5819" s="1057"/>
    </row>
    <row r="5820" spans="4:4">
      <c r="D5820" s="1057"/>
    </row>
    <row r="5821" spans="4:4">
      <c r="D5821" s="1057"/>
    </row>
    <row r="5822" spans="4:4">
      <c r="D5822" s="1057"/>
    </row>
    <row r="5823" spans="4:4">
      <c r="D5823" s="1057"/>
    </row>
    <row r="5824" spans="4:4">
      <c r="D5824" s="1057"/>
    </row>
    <row r="5825" spans="4:4">
      <c r="D5825" s="1057"/>
    </row>
    <row r="5826" spans="4:4">
      <c r="D5826" s="1057"/>
    </row>
    <row r="5827" spans="4:4">
      <c r="D5827" s="1057"/>
    </row>
    <row r="5828" spans="4:4">
      <c r="D5828" s="1057"/>
    </row>
    <row r="5829" spans="4:4">
      <c r="D5829" s="1057"/>
    </row>
    <row r="5830" spans="4:4">
      <c r="D5830" s="1057"/>
    </row>
    <row r="5831" spans="4:4">
      <c r="D5831" s="1057"/>
    </row>
    <row r="5832" spans="4:4">
      <c r="D5832" s="1057"/>
    </row>
    <row r="5833" spans="4:4">
      <c r="D5833" s="1057"/>
    </row>
    <row r="5834" spans="4:4">
      <c r="D5834" s="1057"/>
    </row>
    <row r="5835" spans="4:4">
      <c r="D5835" s="1057"/>
    </row>
    <row r="5836" spans="4:4">
      <c r="D5836" s="1057"/>
    </row>
    <row r="5837" spans="4:4">
      <c r="D5837" s="1057"/>
    </row>
    <row r="5838" spans="4:4">
      <c r="D5838" s="1057"/>
    </row>
    <row r="5839" spans="4:4">
      <c r="D5839" s="1057"/>
    </row>
    <row r="5840" spans="4:4">
      <c r="D5840" s="1057"/>
    </row>
    <row r="5841" spans="4:4">
      <c r="D5841" s="1057"/>
    </row>
    <row r="5842" spans="4:4">
      <c r="D5842" s="1057"/>
    </row>
    <row r="5843" spans="4:4">
      <c r="D5843" s="1057"/>
    </row>
    <row r="5844" spans="4:4">
      <c r="D5844" s="1057"/>
    </row>
    <row r="5845" spans="4:4">
      <c r="D5845" s="1057"/>
    </row>
    <row r="5846" spans="4:4">
      <c r="D5846" s="1057"/>
    </row>
    <row r="5847" spans="4:4">
      <c r="D5847" s="1057"/>
    </row>
    <row r="5848" spans="4:4">
      <c r="D5848" s="1057"/>
    </row>
    <row r="5849" spans="4:4">
      <c r="D5849" s="1057"/>
    </row>
    <row r="5850" spans="4:4">
      <c r="D5850" s="1057"/>
    </row>
    <row r="5851" spans="4:4">
      <c r="D5851" s="1057"/>
    </row>
    <row r="5852" spans="4:4">
      <c r="D5852" s="1057"/>
    </row>
    <row r="5853" spans="4:4">
      <c r="D5853" s="1057"/>
    </row>
    <row r="5854" spans="4:4">
      <c r="D5854" s="1057"/>
    </row>
    <row r="5855" spans="4:4">
      <c r="D5855" s="1057"/>
    </row>
    <row r="5856" spans="4:4">
      <c r="D5856" s="1057"/>
    </row>
    <row r="5857" spans="4:4">
      <c r="D5857" s="1057"/>
    </row>
    <row r="5858" spans="4:4">
      <c r="D5858" s="1057"/>
    </row>
    <row r="5859" spans="4:4">
      <c r="D5859" s="1057"/>
    </row>
    <row r="5860" spans="4:4">
      <c r="D5860" s="1057"/>
    </row>
    <row r="5861" spans="4:4">
      <c r="D5861" s="1057"/>
    </row>
    <row r="5862" spans="4:4">
      <c r="D5862" s="1057"/>
    </row>
    <row r="5863" spans="4:4">
      <c r="D5863" s="1057"/>
    </row>
    <row r="5864" spans="4:4">
      <c r="D5864" s="1057"/>
    </row>
    <row r="5865" spans="4:4">
      <c r="D5865" s="1057"/>
    </row>
    <row r="5866" spans="4:4">
      <c r="D5866" s="1057"/>
    </row>
    <row r="5867" spans="4:4">
      <c r="D5867" s="1057"/>
    </row>
    <row r="5868" spans="4:4">
      <c r="D5868" s="1057"/>
    </row>
    <row r="5869" spans="4:4">
      <c r="D5869" s="1057"/>
    </row>
    <row r="5870" spans="4:4">
      <c r="D5870" s="1057"/>
    </row>
    <row r="5871" spans="4:4">
      <c r="D5871" s="1057"/>
    </row>
    <row r="5872" spans="4:4">
      <c r="D5872" s="1057"/>
    </row>
    <row r="5873" spans="4:4">
      <c r="D5873" s="1057"/>
    </row>
    <row r="5874" spans="4:4">
      <c r="D5874" s="1057"/>
    </row>
    <row r="5875" spans="4:4">
      <c r="D5875" s="1057"/>
    </row>
    <row r="5876" spans="4:4">
      <c r="D5876" s="1057"/>
    </row>
    <row r="5877" spans="4:4">
      <c r="D5877" s="1057"/>
    </row>
    <row r="5878" spans="4:4">
      <c r="D5878" s="1057"/>
    </row>
    <row r="5879" spans="4:4">
      <c r="D5879" s="1057"/>
    </row>
    <row r="5880" spans="4:4">
      <c r="D5880" s="1057"/>
    </row>
    <row r="5881" spans="4:4">
      <c r="D5881" s="1057"/>
    </row>
    <row r="5882" spans="4:4">
      <c r="D5882" s="1057"/>
    </row>
    <row r="5883" spans="4:4">
      <c r="D5883" s="1057"/>
    </row>
    <row r="5884" spans="4:4">
      <c r="D5884" s="1057"/>
    </row>
    <row r="5885" spans="4:4">
      <c r="D5885" s="1057"/>
    </row>
    <row r="5886" spans="4:4">
      <c r="D5886" s="1057"/>
    </row>
    <row r="5887" spans="4:4">
      <c r="D5887" s="1057"/>
    </row>
    <row r="5888" spans="4:4">
      <c r="D5888" s="1057"/>
    </row>
    <row r="5889" spans="4:4">
      <c r="D5889" s="1057"/>
    </row>
    <row r="5890" spans="4:4">
      <c r="D5890" s="1057"/>
    </row>
    <row r="5891" spans="4:4">
      <c r="D5891" s="1057"/>
    </row>
    <row r="5892" spans="4:4">
      <c r="D5892" s="1057"/>
    </row>
    <row r="5893" spans="4:4">
      <c r="D5893" s="1057"/>
    </row>
    <row r="5894" spans="4:4">
      <c r="D5894" s="1057"/>
    </row>
    <row r="5895" spans="4:4">
      <c r="D5895" s="1057"/>
    </row>
    <row r="5896" spans="4:4">
      <c r="D5896" s="1057"/>
    </row>
    <row r="5897" spans="4:4">
      <c r="D5897" s="1057"/>
    </row>
    <row r="5898" spans="4:4">
      <c r="D5898" s="1057"/>
    </row>
    <row r="5899" spans="4:4">
      <c r="D5899" s="1057"/>
    </row>
    <row r="5900" spans="4:4">
      <c r="D5900" s="1057"/>
    </row>
    <row r="5901" spans="4:4">
      <c r="D5901" s="1057"/>
    </row>
    <row r="5902" spans="4:4">
      <c r="D5902" s="1057"/>
    </row>
    <row r="5903" spans="4:4">
      <c r="D5903" s="1057"/>
    </row>
    <row r="5904" spans="4:4">
      <c r="D5904" s="1057"/>
    </row>
    <row r="5905" spans="4:4">
      <c r="D5905" s="1057"/>
    </row>
    <row r="5906" spans="4:4">
      <c r="D5906" s="1057"/>
    </row>
    <row r="5907" spans="4:4">
      <c r="D5907" s="1057"/>
    </row>
    <row r="5908" spans="4:4">
      <c r="D5908" s="1057"/>
    </row>
    <row r="5909" spans="4:4">
      <c r="D5909" s="1057"/>
    </row>
    <row r="5910" spans="4:4">
      <c r="D5910" s="1057"/>
    </row>
    <row r="5911" spans="4:4">
      <c r="D5911" s="1057"/>
    </row>
    <row r="5912" spans="4:4">
      <c r="D5912" s="1057"/>
    </row>
    <row r="5913" spans="4:4">
      <c r="D5913" s="1057"/>
    </row>
    <row r="5914" spans="4:4">
      <c r="D5914" s="1057"/>
    </row>
    <row r="5915" spans="4:4">
      <c r="D5915" s="1057"/>
    </row>
    <row r="5916" spans="4:4">
      <c r="D5916" s="1057"/>
    </row>
    <row r="5917" spans="4:4">
      <c r="D5917" s="1057"/>
    </row>
    <row r="5918" spans="4:4">
      <c r="D5918" s="1057"/>
    </row>
    <row r="5919" spans="4:4">
      <c r="D5919" s="1057"/>
    </row>
    <row r="5920" spans="4:4">
      <c r="D5920" s="1057"/>
    </row>
    <row r="5921" spans="4:4">
      <c r="D5921" s="1057"/>
    </row>
    <row r="5922" spans="4:4">
      <c r="D5922" s="1057"/>
    </row>
    <row r="5923" spans="4:4">
      <c r="D5923" s="1057"/>
    </row>
    <row r="5924" spans="4:4">
      <c r="D5924" s="1057"/>
    </row>
    <row r="5925" spans="4:4">
      <c r="D5925" s="1057"/>
    </row>
    <row r="5926" spans="4:4">
      <c r="D5926" s="1057"/>
    </row>
    <row r="5927" spans="4:4">
      <c r="D5927" s="1057"/>
    </row>
    <row r="5928" spans="4:4">
      <c r="D5928" s="1057"/>
    </row>
    <row r="5929" spans="4:4">
      <c r="D5929" s="1057"/>
    </row>
    <row r="5930" spans="4:4">
      <c r="D5930" s="1057"/>
    </row>
    <row r="5931" spans="4:4">
      <c r="D5931" s="1057"/>
    </row>
    <row r="5932" spans="4:4">
      <c r="D5932" s="1057"/>
    </row>
    <row r="5933" spans="4:4">
      <c r="D5933" s="1057"/>
    </row>
    <row r="5934" spans="4:4">
      <c r="D5934" s="1057"/>
    </row>
    <row r="5935" spans="4:4">
      <c r="D5935" s="1057"/>
    </row>
    <row r="5936" spans="4:4">
      <c r="D5936" s="1057"/>
    </row>
    <row r="5937" spans="4:4">
      <c r="D5937" s="1057"/>
    </row>
    <row r="5938" spans="4:4">
      <c r="D5938" s="1057"/>
    </row>
    <row r="5939" spans="4:4">
      <c r="D5939" s="1057"/>
    </row>
    <row r="5940" spans="4:4">
      <c r="D5940" s="1057"/>
    </row>
    <row r="5941" spans="4:4">
      <c r="D5941" s="1057"/>
    </row>
    <row r="5942" spans="4:4">
      <c r="D5942" s="1057"/>
    </row>
    <row r="5943" spans="4:4">
      <c r="D5943" s="1057"/>
    </row>
    <row r="5944" spans="4:4">
      <c r="D5944" s="1057"/>
    </row>
    <row r="5945" spans="4:4">
      <c r="D5945" s="1057"/>
    </row>
    <row r="5946" spans="4:4">
      <c r="D5946" s="1057"/>
    </row>
    <row r="5947" spans="4:4">
      <c r="D5947" s="1057"/>
    </row>
    <row r="5948" spans="4:4">
      <c r="D5948" s="1057"/>
    </row>
    <row r="5949" spans="4:4">
      <c r="D5949" s="1057"/>
    </row>
    <row r="5950" spans="4:4">
      <c r="D5950" s="1057"/>
    </row>
    <row r="5951" spans="4:4">
      <c r="D5951" s="1057"/>
    </row>
    <row r="5952" spans="4:4">
      <c r="D5952" s="1057"/>
    </row>
    <row r="5953" spans="4:4">
      <c r="D5953" s="1057"/>
    </row>
    <row r="5954" spans="4:4">
      <c r="D5954" s="1057"/>
    </row>
    <row r="5955" spans="4:4">
      <c r="D5955" s="1057"/>
    </row>
    <row r="5956" spans="4:4">
      <c r="D5956" s="1057"/>
    </row>
    <row r="5957" spans="4:4">
      <c r="D5957" s="1057"/>
    </row>
    <row r="5958" spans="4:4">
      <c r="D5958" s="1057"/>
    </row>
    <row r="5959" spans="4:4">
      <c r="D5959" s="1057"/>
    </row>
    <row r="5960" spans="4:4">
      <c r="D5960" s="1057"/>
    </row>
    <row r="5961" spans="4:4">
      <c r="D5961" s="1057"/>
    </row>
    <row r="5962" spans="4:4">
      <c r="D5962" s="1057"/>
    </row>
    <row r="5963" spans="4:4">
      <c r="D5963" s="1057"/>
    </row>
    <row r="5964" spans="4:4">
      <c r="D5964" s="1057"/>
    </row>
    <row r="5965" spans="4:4">
      <c r="D5965" s="1057"/>
    </row>
    <row r="5966" spans="4:4">
      <c r="D5966" s="1057"/>
    </row>
    <row r="5967" spans="4:4">
      <c r="D5967" s="1057"/>
    </row>
    <row r="5968" spans="4:4">
      <c r="D5968" s="1057"/>
    </row>
    <row r="5969" spans="4:4">
      <c r="D5969" s="1057"/>
    </row>
    <row r="5970" spans="4:4">
      <c r="D5970" s="1057"/>
    </row>
    <row r="5971" spans="4:4">
      <c r="D5971" s="1057"/>
    </row>
    <row r="5972" spans="4:4">
      <c r="D5972" s="1057"/>
    </row>
    <row r="5973" spans="4:4">
      <c r="D5973" s="1057"/>
    </row>
    <row r="5974" spans="4:4">
      <c r="D5974" s="1057"/>
    </row>
    <row r="5975" spans="4:4">
      <c r="D5975" s="1057"/>
    </row>
    <row r="5976" spans="4:4">
      <c r="D5976" s="1057"/>
    </row>
    <row r="5977" spans="4:4">
      <c r="D5977" s="1057"/>
    </row>
    <row r="5978" spans="4:4">
      <c r="D5978" s="1057"/>
    </row>
    <row r="5979" spans="4:4">
      <c r="D5979" s="1057"/>
    </row>
    <row r="5980" spans="4:4">
      <c r="D5980" s="1057"/>
    </row>
    <row r="5981" spans="4:4">
      <c r="D5981" s="1057"/>
    </row>
    <row r="5982" spans="4:4">
      <c r="D5982" s="1057"/>
    </row>
    <row r="5983" spans="4:4">
      <c r="D5983" s="1057"/>
    </row>
    <row r="5984" spans="4:4">
      <c r="D5984" s="1057"/>
    </row>
    <row r="5985" spans="4:4">
      <c r="D5985" s="1057"/>
    </row>
    <row r="5986" spans="4:4">
      <c r="D5986" s="1057"/>
    </row>
    <row r="5987" spans="4:4">
      <c r="D5987" s="1057"/>
    </row>
    <row r="5988" spans="4:4">
      <c r="D5988" s="1057"/>
    </row>
    <row r="5989" spans="4:4">
      <c r="D5989" s="1057"/>
    </row>
    <row r="5990" spans="4:4">
      <c r="D5990" s="1057"/>
    </row>
    <row r="5991" spans="4:4">
      <c r="D5991" s="1057"/>
    </row>
    <row r="5992" spans="4:4">
      <c r="D5992" s="1057"/>
    </row>
    <row r="5993" spans="4:4">
      <c r="D5993" s="1057"/>
    </row>
    <row r="5994" spans="4:4">
      <c r="D5994" s="1057"/>
    </row>
    <row r="5995" spans="4:4">
      <c r="D5995" s="1057"/>
    </row>
    <row r="5996" spans="4:4">
      <c r="D5996" s="1057"/>
    </row>
    <row r="5997" spans="4:4">
      <c r="D5997" s="1057"/>
    </row>
    <row r="5998" spans="4:4">
      <c r="D5998" s="1057"/>
    </row>
    <row r="5999" spans="4:4">
      <c r="D5999" s="1057"/>
    </row>
    <row r="6000" spans="4:4">
      <c r="D6000" s="1057"/>
    </row>
    <row r="6001" spans="4:4">
      <c r="D6001" s="1057"/>
    </row>
    <row r="6002" spans="4:4">
      <c r="D6002" s="1057"/>
    </row>
    <row r="6003" spans="4:4">
      <c r="D6003" s="1057"/>
    </row>
    <row r="6004" spans="4:4">
      <c r="D6004" s="1057"/>
    </row>
    <row r="6005" spans="4:4">
      <c r="D6005" s="1057"/>
    </row>
    <row r="6006" spans="4:4">
      <c r="D6006" s="1057"/>
    </row>
    <row r="6007" spans="4:4">
      <c r="D6007" s="1057"/>
    </row>
    <row r="6008" spans="4:4">
      <c r="D6008" s="1057"/>
    </row>
    <row r="6009" spans="4:4">
      <c r="D6009" s="1057"/>
    </row>
    <row r="6010" spans="4:4">
      <c r="D6010" s="1057"/>
    </row>
    <row r="6011" spans="4:4">
      <c r="D6011" s="1057"/>
    </row>
    <row r="6012" spans="4:4">
      <c r="D6012" s="1057"/>
    </row>
    <row r="6013" spans="4:4">
      <c r="D6013" s="1057"/>
    </row>
    <row r="6014" spans="4:4">
      <c r="D6014" s="1057"/>
    </row>
    <row r="6015" spans="4:4">
      <c r="D6015" s="1057"/>
    </row>
    <row r="6016" spans="4:4">
      <c r="D6016" s="1057"/>
    </row>
    <row r="6017" spans="4:4">
      <c r="D6017" s="1057"/>
    </row>
    <row r="6018" spans="4:4">
      <c r="D6018" s="1057"/>
    </row>
    <row r="6019" spans="4:4">
      <c r="D6019" s="1057"/>
    </row>
    <row r="6020" spans="4:4">
      <c r="D6020" s="1057"/>
    </row>
    <row r="6021" spans="4:4">
      <c r="D6021" s="1057"/>
    </row>
    <row r="6022" spans="4:4">
      <c r="D6022" s="1057"/>
    </row>
    <row r="6023" spans="4:4">
      <c r="D6023" s="1057"/>
    </row>
    <row r="6024" spans="4:4">
      <c r="D6024" s="1057"/>
    </row>
    <row r="6025" spans="4:4">
      <c r="D6025" s="1057"/>
    </row>
    <row r="6026" spans="4:4">
      <c r="D6026" s="1057"/>
    </row>
    <row r="6027" spans="4:4">
      <c r="D6027" s="1057"/>
    </row>
    <row r="6028" spans="4:4">
      <c r="D6028" s="1057"/>
    </row>
    <row r="6029" spans="4:4">
      <c r="D6029" s="1057"/>
    </row>
    <row r="6030" spans="4:4">
      <c r="D6030" s="1057"/>
    </row>
    <row r="6031" spans="4:4">
      <c r="D6031" s="1057"/>
    </row>
    <row r="6032" spans="4:4">
      <c r="D6032" s="1057"/>
    </row>
    <row r="6033" spans="4:4">
      <c r="D6033" s="1057"/>
    </row>
    <row r="6034" spans="4:4">
      <c r="D6034" s="1057"/>
    </row>
    <row r="6035" spans="4:4">
      <c r="D6035" s="1057"/>
    </row>
    <row r="6036" spans="4:4">
      <c r="D6036" s="1057"/>
    </row>
    <row r="6037" spans="4:4">
      <c r="D6037" s="1057"/>
    </row>
    <row r="6038" spans="4:4">
      <c r="D6038" s="1057"/>
    </row>
    <row r="6039" spans="4:4">
      <c r="D6039" s="1057"/>
    </row>
    <row r="6040" spans="4:4">
      <c r="D6040" s="1057"/>
    </row>
    <row r="6041" spans="4:4">
      <c r="D6041" s="1057"/>
    </row>
    <row r="6042" spans="4:4">
      <c r="D6042" s="1057"/>
    </row>
    <row r="6043" spans="4:4">
      <c r="D6043" s="1057"/>
    </row>
    <row r="6044" spans="4:4">
      <c r="D6044" s="1057"/>
    </row>
    <row r="6045" spans="4:4">
      <c r="D6045" s="1057"/>
    </row>
    <row r="6046" spans="4:4">
      <c r="D6046" s="1057"/>
    </row>
    <row r="6047" spans="4:4">
      <c r="D6047" s="1057"/>
    </row>
    <row r="6048" spans="4:4">
      <c r="D6048" s="1057"/>
    </row>
    <row r="6049" spans="4:4">
      <c r="D6049" s="1057"/>
    </row>
    <row r="6050" spans="4:4">
      <c r="D6050" s="1057"/>
    </row>
    <row r="6051" spans="4:4">
      <c r="D6051" s="1057"/>
    </row>
    <row r="6052" spans="4:4">
      <c r="D6052" s="1057"/>
    </row>
    <row r="6053" spans="4:4">
      <c r="D6053" s="1057"/>
    </row>
    <row r="6054" spans="4:4">
      <c r="D6054" s="1057"/>
    </row>
    <row r="6055" spans="4:4">
      <c r="D6055" s="1057"/>
    </row>
    <row r="6056" spans="4:4">
      <c r="D6056" s="1057"/>
    </row>
    <row r="6057" spans="4:4">
      <c r="D6057" s="1057"/>
    </row>
    <row r="6058" spans="4:4">
      <c r="D6058" s="1057"/>
    </row>
    <row r="6059" spans="4:4">
      <c r="D6059" s="1057"/>
    </row>
    <row r="6060" spans="4:4">
      <c r="D6060" s="1057"/>
    </row>
    <row r="6061" spans="4:4">
      <c r="D6061" s="1057"/>
    </row>
    <row r="6062" spans="4:4">
      <c r="D6062" s="1057"/>
    </row>
    <row r="6063" spans="4:4">
      <c r="D6063" s="1057"/>
    </row>
    <row r="6064" spans="4:4">
      <c r="D6064" s="1057"/>
    </row>
    <row r="6065" spans="4:4">
      <c r="D6065" s="1057"/>
    </row>
    <row r="6066" spans="4:4">
      <c r="D6066" s="1057"/>
    </row>
    <row r="6067" spans="4:4">
      <c r="D6067" s="1057"/>
    </row>
    <row r="6068" spans="4:4">
      <c r="D6068" s="1057"/>
    </row>
    <row r="6069" spans="4:4">
      <c r="D6069" s="1057"/>
    </row>
    <row r="6070" spans="4:4">
      <c r="D6070" s="1057"/>
    </row>
    <row r="6071" spans="4:4">
      <c r="D6071" s="1057"/>
    </row>
    <row r="6072" spans="4:4">
      <c r="D6072" s="1057"/>
    </row>
    <row r="6073" spans="4:4">
      <c r="D6073" s="1057"/>
    </row>
    <row r="6074" spans="4:4">
      <c r="D6074" s="1057"/>
    </row>
    <row r="6075" spans="4:4">
      <c r="D6075" s="1057"/>
    </row>
    <row r="6076" spans="4:4">
      <c r="D6076" s="1057"/>
    </row>
    <row r="6077" spans="4:4">
      <c r="D6077" s="1057"/>
    </row>
    <row r="6078" spans="4:4">
      <c r="D6078" s="1057"/>
    </row>
    <row r="6079" spans="4:4">
      <c r="D6079" s="1057"/>
    </row>
    <row r="6080" spans="4:4">
      <c r="D6080" s="1057"/>
    </row>
    <row r="6081" spans="4:4">
      <c r="D6081" s="1057"/>
    </row>
    <row r="6082" spans="4:4">
      <c r="D6082" s="1057"/>
    </row>
    <row r="6083" spans="4:4">
      <c r="D6083" s="1057"/>
    </row>
    <row r="6084" spans="4:4">
      <c r="D6084" s="1057"/>
    </row>
    <row r="6085" spans="4:4">
      <c r="D6085" s="1057"/>
    </row>
    <row r="6086" spans="4:4">
      <c r="D6086" s="1057"/>
    </row>
    <row r="6087" spans="4:4">
      <c r="D6087" s="1057"/>
    </row>
    <row r="6088" spans="4:4">
      <c r="D6088" s="1057"/>
    </row>
    <row r="6089" spans="4:4">
      <c r="D6089" s="1057"/>
    </row>
    <row r="6090" spans="4:4">
      <c r="D6090" s="1057"/>
    </row>
    <row r="6091" spans="4:4">
      <c r="D6091" s="1057"/>
    </row>
    <row r="6092" spans="4:4">
      <c r="D6092" s="1057"/>
    </row>
    <row r="6093" spans="4:4">
      <c r="D6093" s="1057"/>
    </row>
    <row r="6094" spans="4:4">
      <c r="D6094" s="1057"/>
    </row>
    <row r="6095" spans="4:4">
      <c r="D6095" s="1057"/>
    </row>
    <row r="6096" spans="4:4">
      <c r="D6096" s="1057"/>
    </row>
    <row r="6097" spans="4:4">
      <c r="D6097" s="1057"/>
    </row>
    <row r="6098" spans="4:4">
      <c r="D6098" s="1057"/>
    </row>
    <row r="6099" spans="4:4">
      <c r="D6099" s="1057"/>
    </row>
    <row r="6100" spans="4:4">
      <c r="D6100" s="1057"/>
    </row>
    <row r="6101" spans="4:4">
      <c r="D6101" s="1057"/>
    </row>
    <row r="6102" spans="4:4">
      <c r="D6102" s="1057"/>
    </row>
    <row r="6103" spans="4:4">
      <c r="D6103" s="1057"/>
    </row>
    <row r="6104" spans="4:4">
      <c r="D6104" s="1057"/>
    </row>
    <row r="6105" spans="4:4">
      <c r="D6105" s="1057"/>
    </row>
    <row r="6106" spans="4:4">
      <c r="D6106" s="1057"/>
    </row>
    <row r="6107" spans="4:4">
      <c r="D6107" s="1057"/>
    </row>
    <row r="6108" spans="4:4">
      <c r="D6108" s="1057"/>
    </row>
    <row r="6109" spans="4:4">
      <c r="D6109" s="1057"/>
    </row>
    <row r="6110" spans="4:4">
      <c r="D6110" s="1057"/>
    </row>
    <row r="6111" spans="4:4">
      <c r="D6111" s="1057"/>
    </row>
    <row r="6112" spans="4:4">
      <c r="D6112" s="1057"/>
    </row>
    <row r="6113" spans="4:4">
      <c r="D6113" s="1057"/>
    </row>
    <row r="6114" spans="4:4">
      <c r="D6114" s="1057"/>
    </row>
    <row r="6115" spans="4:4">
      <c r="D6115" s="1057"/>
    </row>
    <row r="6116" spans="4:4">
      <c r="D6116" s="1057"/>
    </row>
    <row r="6117" spans="4:4">
      <c r="D6117" s="1057"/>
    </row>
    <row r="6118" spans="4:4">
      <c r="D6118" s="1057"/>
    </row>
    <row r="6119" spans="4:4">
      <c r="D6119" s="1057"/>
    </row>
    <row r="6120" spans="4:4">
      <c r="D6120" s="1057"/>
    </row>
    <row r="6121" spans="4:4">
      <c r="D6121" s="1057"/>
    </row>
    <row r="6122" spans="4:4">
      <c r="D6122" s="1057"/>
    </row>
    <row r="6123" spans="4:4">
      <c r="D6123" s="1057"/>
    </row>
    <row r="6124" spans="4:4">
      <c r="D6124" s="1057"/>
    </row>
    <row r="6125" spans="4:4">
      <c r="D6125" s="1057"/>
    </row>
    <row r="6126" spans="4:4">
      <c r="D6126" s="1057"/>
    </row>
    <row r="6127" spans="4:4">
      <c r="D6127" s="1057"/>
    </row>
    <row r="6128" spans="4:4">
      <c r="D6128" s="1057"/>
    </row>
    <row r="6129" spans="4:4">
      <c r="D6129" s="1057"/>
    </row>
    <row r="6130" spans="4:4">
      <c r="D6130" s="1057"/>
    </row>
    <row r="6131" spans="4:4">
      <c r="D6131" s="1057"/>
    </row>
    <row r="6132" spans="4:4">
      <c r="D6132" s="1057"/>
    </row>
    <row r="6133" spans="4:4">
      <c r="D6133" s="1057"/>
    </row>
    <row r="6134" spans="4:4">
      <c r="D6134" s="1057"/>
    </row>
    <row r="6135" spans="4:4">
      <c r="D6135" s="1057"/>
    </row>
    <row r="6136" spans="4:4">
      <c r="D6136" s="1057"/>
    </row>
    <row r="6137" spans="4:4">
      <c r="D6137" s="1057"/>
    </row>
    <row r="6138" spans="4:4">
      <c r="D6138" s="1057"/>
    </row>
    <row r="6139" spans="4:4">
      <c r="D6139" s="1057"/>
    </row>
    <row r="6140" spans="4:4">
      <c r="D6140" s="1057"/>
    </row>
    <row r="6141" spans="4:4">
      <c r="D6141" s="1057"/>
    </row>
    <row r="6142" spans="4:4">
      <c r="D6142" s="1057"/>
    </row>
    <row r="6143" spans="4:4">
      <c r="D6143" s="1057"/>
    </row>
    <row r="6144" spans="4:4">
      <c r="D6144" s="1057"/>
    </row>
    <row r="6145" spans="4:4">
      <c r="D6145" s="1057"/>
    </row>
    <row r="6146" spans="4:4">
      <c r="D6146" s="1057"/>
    </row>
    <row r="6147" spans="4:4">
      <c r="D6147" s="1057"/>
    </row>
    <row r="6148" spans="4:4">
      <c r="D6148" s="1057"/>
    </row>
    <row r="6149" spans="4:4">
      <c r="D6149" s="1057"/>
    </row>
    <row r="6150" spans="4:4">
      <c r="D6150" s="1057"/>
    </row>
    <row r="6151" spans="4:4">
      <c r="D6151" s="1057"/>
    </row>
    <row r="6152" spans="4:4">
      <c r="D6152" s="1057"/>
    </row>
    <row r="6153" spans="4:4">
      <c r="D6153" s="1057"/>
    </row>
    <row r="6154" spans="4:4">
      <c r="D6154" s="1057"/>
    </row>
    <row r="6155" spans="4:4">
      <c r="D6155" s="1057"/>
    </row>
    <row r="6156" spans="4:4">
      <c r="D6156" s="1057"/>
    </row>
    <row r="6157" spans="4:4">
      <c r="D6157" s="1057"/>
    </row>
    <row r="6158" spans="4:4">
      <c r="D6158" s="1057"/>
    </row>
    <row r="6159" spans="4:4">
      <c r="D6159" s="1057"/>
    </row>
    <row r="6160" spans="4:4">
      <c r="D6160" s="1057"/>
    </row>
    <row r="6161" spans="4:4">
      <c r="D6161" s="1057"/>
    </row>
    <row r="6162" spans="4:4">
      <c r="D6162" s="1057"/>
    </row>
    <row r="6163" spans="4:4">
      <c r="D6163" s="1057"/>
    </row>
    <row r="6164" spans="4:4">
      <c r="D6164" s="1057"/>
    </row>
    <row r="6165" spans="4:4">
      <c r="D6165" s="1057"/>
    </row>
    <row r="6166" spans="4:4">
      <c r="D6166" s="1057"/>
    </row>
    <row r="6167" spans="4:4">
      <c r="D6167" s="1057"/>
    </row>
    <row r="6168" spans="4:4">
      <c r="D6168" s="1057"/>
    </row>
    <row r="6169" spans="4:4">
      <c r="D6169" s="1057"/>
    </row>
    <row r="6170" spans="4:4">
      <c r="D6170" s="1057"/>
    </row>
    <row r="6171" spans="4:4">
      <c r="D6171" s="1057"/>
    </row>
    <row r="6172" spans="4:4">
      <c r="D6172" s="1057"/>
    </row>
    <row r="6173" spans="4:4">
      <c r="D6173" s="1057"/>
    </row>
    <row r="6174" spans="4:4">
      <c r="D6174" s="1057"/>
    </row>
    <row r="6175" spans="4:4">
      <c r="D6175" s="1057"/>
    </row>
    <row r="6176" spans="4:4">
      <c r="D6176" s="1057"/>
    </row>
    <row r="6177" spans="4:4">
      <c r="D6177" s="1057"/>
    </row>
    <row r="6178" spans="4:4">
      <c r="D6178" s="1057"/>
    </row>
    <row r="6179" spans="4:4">
      <c r="D6179" s="1057"/>
    </row>
    <row r="6180" spans="4:4">
      <c r="D6180" s="1057"/>
    </row>
    <row r="6181" spans="4:4">
      <c r="D6181" s="1057"/>
    </row>
    <row r="6182" spans="4:4">
      <c r="D6182" s="1057"/>
    </row>
    <row r="6183" spans="4:4">
      <c r="D6183" s="1057"/>
    </row>
    <row r="6184" spans="4:4">
      <c r="D6184" s="1057"/>
    </row>
    <row r="6185" spans="4:4">
      <c r="D6185" s="1057"/>
    </row>
    <row r="6186" spans="4:4">
      <c r="D6186" s="1057"/>
    </row>
    <row r="6187" spans="4:4">
      <c r="D6187" s="1057"/>
    </row>
    <row r="6188" spans="4:4">
      <c r="D6188" s="1057"/>
    </row>
    <row r="6189" spans="4:4">
      <c r="D6189" s="1057"/>
    </row>
    <row r="6190" spans="4:4">
      <c r="D6190" s="1057"/>
    </row>
    <row r="6191" spans="4:4">
      <c r="D6191" s="1057"/>
    </row>
    <row r="6192" spans="4:4">
      <c r="D6192" s="1057"/>
    </row>
    <row r="6193" spans="4:4">
      <c r="D6193" s="1057"/>
    </row>
    <row r="6194" spans="4:4">
      <c r="D6194" s="1057"/>
    </row>
    <row r="6195" spans="4:4">
      <c r="D6195" s="1057"/>
    </row>
    <row r="6196" spans="4:4">
      <c r="D6196" s="1057"/>
    </row>
    <row r="6197" spans="4:4">
      <c r="D6197" s="1057"/>
    </row>
    <row r="6198" spans="4:4">
      <c r="D6198" s="1057"/>
    </row>
    <row r="6199" spans="4:4">
      <c r="D6199" s="1057"/>
    </row>
    <row r="6200" spans="4:4">
      <c r="D6200" s="1057"/>
    </row>
    <row r="6201" spans="4:4">
      <c r="D6201" s="1057"/>
    </row>
    <row r="6202" spans="4:4">
      <c r="D6202" s="1057"/>
    </row>
    <row r="6203" spans="4:4">
      <c r="D6203" s="1057"/>
    </row>
    <row r="6204" spans="4:4">
      <c r="D6204" s="1057"/>
    </row>
    <row r="6205" spans="4:4">
      <c r="D6205" s="1057"/>
    </row>
    <row r="6206" spans="4:4">
      <c r="D6206" s="1057"/>
    </row>
    <row r="6207" spans="4:4">
      <c r="D6207" s="1057"/>
    </row>
    <row r="6208" spans="4:4">
      <c r="D6208" s="1057"/>
    </row>
    <row r="6209" spans="4:4">
      <c r="D6209" s="1057"/>
    </row>
    <row r="6210" spans="4:4">
      <c r="D6210" s="1057"/>
    </row>
    <row r="6211" spans="4:4">
      <c r="D6211" s="1057"/>
    </row>
    <row r="6212" spans="4:4">
      <c r="D6212" s="1057"/>
    </row>
    <row r="6213" spans="4:4">
      <c r="D6213" s="1057"/>
    </row>
    <row r="6214" spans="4:4">
      <c r="D6214" s="1057"/>
    </row>
    <row r="6215" spans="4:4">
      <c r="D6215" s="1057"/>
    </row>
    <row r="6216" spans="4:4">
      <c r="D6216" s="1057"/>
    </row>
    <row r="6217" spans="4:4">
      <c r="D6217" s="1057"/>
    </row>
    <row r="6218" spans="4:4">
      <c r="D6218" s="1057"/>
    </row>
    <row r="6219" spans="4:4">
      <c r="D6219" s="1057"/>
    </row>
    <row r="6220" spans="4:4">
      <c r="D6220" s="1057"/>
    </row>
    <row r="6221" spans="4:4">
      <c r="D6221" s="1057"/>
    </row>
    <row r="6222" spans="4:4">
      <c r="D6222" s="1057"/>
    </row>
    <row r="6223" spans="4:4">
      <c r="D6223" s="1057"/>
    </row>
    <row r="6224" spans="4:4">
      <c r="D6224" s="1057"/>
    </row>
    <row r="6225" spans="4:4">
      <c r="D6225" s="1057"/>
    </row>
    <row r="6226" spans="4:4">
      <c r="D6226" s="1057"/>
    </row>
    <row r="6227" spans="4:4">
      <c r="D6227" s="1057"/>
    </row>
    <row r="6228" spans="4:4">
      <c r="D6228" s="1057"/>
    </row>
    <row r="6229" spans="4:4">
      <c r="D6229" s="1057"/>
    </row>
    <row r="6230" spans="4:4">
      <c r="D6230" s="1057"/>
    </row>
    <row r="6231" spans="4:4">
      <c r="D6231" s="1057"/>
    </row>
    <row r="6232" spans="4:4">
      <c r="D6232" s="1057"/>
    </row>
    <row r="6233" spans="4:4">
      <c r="D6233" s="1057"/>
    </row>
    <row r="6234" spans="4:4">
      <c r="D6234" s="1057"/>
    </row>
    <row r="6235" spans="4:4">
      <c r="D6235" s="1057"/>
    </row>
    <row r="6236" spans="4:4">
      <c r="D6236" s="1057"/>
    </row>
    <row r="6237" spans="4:4">
      <c r="D6237" s="1057"/>
    </row>
    <row r="6238" spans="4:4">
      <c r="D6238" s="1057"/>
    </row>
    <row r="6239" spans="4:4">
      <c r="D6239" s="1057"/>
    </row>
    <row r="6240" spans="4:4">
      <c r="D6240" s="1057"/>
    </row>
    <row r="6241" spans="4:4">
      <c r="D6241" s="1057"/>
    </row>
    <row r="6242" spans="4:4">
      <c r="D6242" s="1057"/>
    </row>
    <row r="6243" spans="4:4">
      <c r="D6243" s="1057"/>
    </row>
    <row r="6244" spans="4:4">
      <c r="D6244" s="1057"/>
    </row>
    <row r="6245" spans="4:4">
      <c r="D6245" s="1057"/>
    </row>
    <row r="6246" spans="4:4">
      <c r="D6246" s="1057"/>
    </row>
    <row r="6247" spans="4:4">
      <c r="D6247" s="1057"/>
    </row>
    <row r="6248" spans="4:4">
      <c r="D6248" s="1057"/>
    </row>
    <row r="6249" spans="4:4">
      <c r="D6249" s="1057"/>
    </row>
    <row r="6250" spans="4:4">
      <c r="D6250" s="1057"/>
    </row>
    <row r="6251" spans="4:4">
      <c r="D6251" s="1057"/>
    </row>
    <row r="6252" spans="4:4">
      <c r="D6252" s="1057"/>
    </row>
    <row r="6253" spans="4:4">
      <c r="D6253" s="1057"/>
    </row>
    <row r="6254" spans="4:4">
      <c r="D6254" s="1057"/>
    </row>
    <row r="6255" spans="4:4">
      <c r="D6255" s="1057"/>
    </row>
    <row r="6256" spans="4:4">
      <c r="D6256" s="1057"/>
    </row>
    <row r="6257" spans="4:4">
      <c r="D6257" s="1057"/>
    </row>
    <row r="6258" spans="4:4">
      <c r="D6258" s="1057"/>
    </row>
    <row r="6259" spans="4:4">
      <c r="D6259" s="1057"/>
    </row>
    <row r="6260" spans="4:4">
      <c r="D6260" s="1057"/>
    </row>
    <row r="6261" spans="4:4">
      <c r="D6261" s="1057"/>
    </row>
    <row r="6262" spans="4:4">
      <c r="D6262" s="1057"/>
    </row>
    <row r="6263" spans="4:4">
      <c r="D6263" s="1057"/>
    </row>
    <row r="6264" spans="4:4">
      <c r="D6264" s="1057"/>
    </row>
    <row r="6265" spans="4:4">
      <c r="D6265" s="1057"/>
    </row>
    <row r="6266" spans="4:4">
      <c r="D6266" s="1057"/>
    </row>
    <row r="6267" spans="4:4">
      <c r="D6267" s="1057"/>
    </row>
    <row r="6268" spans="4:4">
      <c r="D6268" s="1057"/>
    </row>
    <row r="6269" spans="4:4">
      <c r="D6269" s="1057"/>
    </row>
    <row r="6270" spans="4:4">
      <c r="D6270" s="1057"/>
    </row>
    <row r="6271" spans="4:4">
      <c r="D6271" s="1057"/>
    </row>
    <row r="6272" spans="4:4">
      <c r="D6272" s="1057"/>
    </row>
    <row r="6273" spans="4:4">
      <c r="D6273" s="1057"/>
    </row>
    <row r="6274" spans="4:4">
      <c r="D6274" s="1057"/>
    </row>
    <row r="6275" spans="4:4">
      <c r="D6275" s="1057"/>
    </row>
    <row r="6276" spans="4:4">
      <c r="D6276" s="1057"/>
    </row>
    <row r="6277" spans="4:4">
      <c r="D6277" s="1057"/>
    </row>
    <row r="6278" spans="4:4">
      <c r="D6278" s="1057"/>
    </row>
    <row r="6279" spans="4:4">
      <c r="D6279" s="1057"/>
    </row>
    <row r="6280" spans="4:4">
      <c r="D6280" s="1057"/>
    </row>
    <row r="6281" spans="4:4">
      <c r="D6281" s="1057"/>
    </row>
    <row r="6282" spans="4:4">
      <c r="D6282" s="1057"/>
    </row>
    <row r="6283" spans="4:4">
      <c r="D6283" s="1057"/>
    </row>
    <row r="6284" spans="4:4">
      <c r="D6284" s="1057"/>
    </row>
    <row r="6285" spans="4:4">
      <c r="D6285" s="1057"/>
    </row>
    <row r="6286" spans="4:4">
      <c r="D6286" s="1057"/>
    </row>
    <row r="6287" spans="4:4">
      <c r="D6287" s="1057"/>
    </row>
    <row r="6288" spans="4:4">
      <c r="D6288" s="1057"/>
    </row>
    <row r="6289" spans="4:4">
      <c r="D6289" s="1057"/>
    </row>
    <row r="6290" spans="4:4">
      <c r="D6290" s="1057"/>
    </row>
    <row r="6291" spans="4:4">
      <c r="D6291" s="1057"/>
    </row>
    <row r="6292" spans="4:4">
      <c r="D6292" s="1057"/>
    </row>
    <row r="6293" spans="4:4">
      <c r="D6293" s="1057"/>
    </row>
    <row r="6294" spans="4:4">
      <c r="D6294" s="1057"/>
    </row>
    <row r="6295" spans="4:4">
      <c r="D6295" s="1057"/>
    </row>
    <row r="6296" spans="4:4">
      <c r="D6296" s="1057"/>
    </row>
    <row r="6297" spans="4:4">
      <c r="D6297" s="1057"/>
    </row>
    <row r="6298" spans="4:4">
      <c r="D6298" s="1057"/>
    </row>
    <row r="6299" spans="4:4">
      <c r="D6299" s="1057"/>
    </row>
    <row r="6300" spans="4:4">
      <c r="D6300" s="1057"/>
    </row>
    <row r="6301" spans="4:4">
      <c r="D6301" s="1057"/>
    </row>
    <row r="6302" spans="4:4">
      <c r="D6302" s="1057"/>
    </row>
    <row r="6303" spans="4:4">
      <c r="D6303" s="1057"/>
    </row>
    <row r="6304" spans="4:4">
      <c r="D6304" s="1057"/>
    </row>
    <row r="6305" spans="4:4">
      <c r="D6305" s="1057"/>
    </row>
    <row r="6306" spans="4:4">
      <c r="D6306" s="1057"/>
    </row>
    <row r="6307" spans="4:4">
      <c r="D6307" s="1057"/>
    </row>
    <row r="6308" spans="4:4">
      <c r="D6308" s="1057"/>
    </row>
    <row r="6309" spans="4:4">
      <c r="D6309" s="1057"/>
    </row>
    <row r="6310" spans="4:4">
      <c r="D6310" s="1057"/>
    </row>
    <row r="6311" spans="4:4">
      <c r="D6311" s="1057"/>
    </row>
    <row r="6312" spans="4:4">
      <c r="D6312" s="1057"/>
    </row>
    <row r="6313" spans="4:4">
      <c r="D6313" s="1057"/>
    </row>
    <row r="6314" spans="4:4">
      <c r="D6314" s="1057"/>
    </row>
    <row r="6315" spans="4:4">
      <c r="D6315" s="1057"/>
    </row>
    <row r="6316" spans="4:4">
      <c r="D6316" s="1057"/>
    </row>
    <row r="6317" spans="4:4">
      <c r="D6317" s="1057"/>
    </row>
    <row r="6318" spans="4:4">
      <c r="D6318" s="1057"/>
    </row>
    <row r="6319" spans="4:4">
      <c r="D6319" s="1057"/>
    </row>
    <row r="6320" spans="4:4">
      <c r="D6320" s="1057"/>
    </row>
    <row r="6321" spans="4:4">
      <c r="D6321" s="1057"/>
    </row>
    <row r="6322" spans="4:4">
      <c r="D6322" s="1057"/>
    </row>
    <row r="6323" spans="4:4">
      <c r="D6323" s="1057"/>
    </row>
    <row r="6324" spans="4:4">
      <c r="D6324" s="1057"/>
    </row>
    <row r="6325" spans="4:4">
      <c r="D6325" s="1057"/>
    </row>
    <row r="6326" spans="4:4">
      <c r="D6326" s="1057"/>
    </row>
    <row r="6327" spans="4:4">
      <c r="D6327" s="1057"/>
    </row>
    <row r="6328" spans="4:4">
      <c r="D6328" s="1057"/>
    </row>
    <row r="6329" spans="4:4">
      <c r="D6329" s="1057"/>
    </row>
    <row r="6330" spans="4:4">
      <c r="D6330" s="1057"/>
    </row>
    <row r="6331" spans="4:4">
      <c r="D6331" s="1057"/>
    </row>
    <row r="6332" spans="4:4">
      <c r="D6332" s="1057"/>
    </row>
    <row r="6333" spans="4:4">
      <c r="D6333" s="1057"/>
    </row>
    <row r="6334" spans="4:4">
      <c r="D6334" s="1057"/>
    </row>
    <row r="6335" spans="4:4">
      <c r="D6335" s="1057"/>
    </row>
    <row r="6336" spans="4:4">
      <c r="D6336" s="1057"/>
    </row>
    <row r="6337" spans="4:4">
      <c r="D6337" s="1057"/>
    </row>
    <row r="6338" spans="4:4">
      <c r="D6338" s="1057"/>
    </row>
    <row r="6339" spans="4:4">
      <c r="D6339" s="1057"/>
    </row>
    <row r="6340" spans="4:4">
      <c r="D6340" s="1057"/>
    </row>
    <row r="6341" spans="4:4">
      <c r="D6341" s="1057"/>
    </row>
    <row r="6342" spans="4:4">
      <c r="D6342" s="1057"/>
    </row>
    <row r="6343" spans="4:4">
      <c r="D6343" s="1057"/>
    </row>
    <row r="6344" spans="4:4">
      <c r="D6344" s="1057"/>
    </row>
    <row r="6345" spans="4:4">
      <c r="D6345" s="1057"/>
    </row>
    <row r="6346" spans="4:4">
      <c r="D6346" s="1057"/>
    </row>
    <row r="6347" spans="4:4">
      <c r="D6347" s="1057"/>
    </row>
    <row r="6348" spans="4:4">
      <c r="D6348" s="1057"/>
    </row>
    <row r="6349" spans="4:4">
      <c r="D6349" s="1057"/>
    </row>
    <row r="6350" spans="4:4">
      <c r="D6350" s="1057"/>
    </row>
    <row r="6351" spans="4:4">
      <c r="D6351" s="1057"/>
    </row>
    <row r="6352" spans="4:4">
      <c r="D6352" s="1057"/>
    </row>
    <row r="6353" spans="4:4">
      <c r="D6353" s="1057"/>
    </row>
    <row r="6354" spans="4:4">
      <c r="D6354" s="1057"/>
    </row>
    <row r="6355" spans="4:4">
      <c r="D6355" s="1057"/>
    </row>
    <row r="6356" spans="4:4">
      <c r="D6356" s="1057"/>
    </row>
    <row r="6357" spans="4:4">
      <c r="D6357" s="1057"/>
    </row>
    <row r="6358" spans="4:4">
      <c r="D6358" s="1057"/>
    </row>
    <row r="6359" spans="4:4">
      <c r="D6359" s="1057"/>
    </row>
    <row r="6360" spans="4:4">
      <c r="D6360" s="1057"/>
    </row>
    <row r="6361" spans="4:4">
      <c r="D6361" s="1057"/>
    </row>
    <row r="6362" spans="4:4">
      <c r="D6362" s="1057"/>
    </row>
    <row r="6363" spans="4:4">
      <c r="D6363" s="1057"/>
    </row>
    <row r="6364" spans="4:4">
      <c r="D6364" s="1057"/>
    </row>
    <row r="6365" spans="4:4">
      <c r="D6365" s="1057"/>
    </row>
    <row r="6366" spans="4:4">
      <c r="D6366" s="1057"/>
    </row>
    <row r="6367" spans="4:4">
      <c r="D6367" s="1057"/>
    </row>
    <row r="6368" spans="4:4">
      <c r="D6368" s="1057"/>
    </row>
    <row r="6369" spans="4:4">
      <c r="D6369" s="1057"/>
    </row>
    <row r="6370" spans="4:4">
      <c r="D6370" s="1057"/>
    </row>
    <row r="6371" spans="4:4">
      <c r="D6371" s="1057"/>
    </row>
    <row r="6372" spans="4:4">
      <c r="D6372" s="1057"/>
    </row>
    <row r="6373" spans="4:4">
      <c r="D6373" s="1057"/>
    </row>
    <row r="6374" spans="4:4">
      <c r="D6374" s="1057"/>
    </row>
    <row r="6375" spans="4:4">
      <c r="D6375" s="1057"/>
    </row>
    <row r="6376" spans="4:4">
      <c r="D6376" s="1057"/>
    </row>
    <row r="6377" spans="4:4">
      <c r="D6377" s="1057"/>
    </row>
    <row r="6378" spans="4:4">
      <c r="D6378" s="1057"/>
    </row>
    <row r="6379" spans="4:4">
      <c r="D6379" s="1057"/>
    </row>
    <row r="6380" spans="4:4">
      <c r="D6380" s="1057"/>
    </row>
    <row r="6381" spans="4:4">
      <c r="D6381" s="1057"/>
    </row>
    <row r="6382" spans="4:4">
      <c r="D6382" s="1057"/>
    </row>
    <row r="6383" spans="4:4">
      <c r="D6383" s="1057"/>
    </row>
    <row r="6384" spans="4:4">
      <c r="D6384" s="1057"/>
    </row>
    <row r="6385" spans="4:4">
      <c r="D6385" s="1057"/>
    </row>
    <row r="6386" spans="4:4">
      <c r="D6386" s="1057"/>
    </row>
    <row r="6387" spans="4:4">
      <c r="D6387" s="1057"/>
    </row>
    <row r="6388" spans="4:4">
      <c r="D6388" s="1057"/>
    </row>
    <row r="6389" spans="4:4">
      <c r="D6389" s="1057"/>
    </row>
    <row r="6390" spans="4:4">
      <c r="D6390" s="1057"/>
    </row>
    <row r="6391" spans="4:4">
      <c r="D6391" s="1057"/>
    </row>
    <row r="6392" spans="4:4">
      <c r="D6392" s="1057"/>
    </row>
    <row r="6393" spans="4:4">
      <c r="D6393" s="1057"/>
    </row>
    <row r="6394" spans="4:4">
      <c r="D6394" s="1057"/>
    </row>
    <row r="6395" spans="4:4">
      <c r="D6395" s="1057"/>
    </row>
    <row r="6396" spans="4:4">
      <c r="D6396" s="1057"/>
    </row>
    <row r="6397" spans="4:4">
      <c r="D6397" s="1057"/>
    </row>
    <row r="6398" spans="4:4">
      <c r="D6398" s="1057"/>
    </row>
    <row r="6399" spans="4:4">
      <c r="D6399" s="1057"/>
    </row>
    <row r="6400" spans="4:4">
      <c r="D6400" s="1057"/>
    </row>
    <row r="6401" spans="4:4">
      <c r="D6401" s="1057"/>
    </row>
    <row r="6402" spans="4:4">
      <c r="D6402" s="1057"/>
    </row>
    <row r="6403" spans="4:4">
      <c r="D6403" s="1057"/>
    </row>
    <row r="6404" spans="4:4">
      <c r="D6404" s="1057"/>
    </row>
    <row r="6405" spans="4:4">
      <c r="D6405" s="1057"/>
    </row>
    <row r="6406" spans="4:4">
      <c r="D6406" s="1057"/>
    </row>
    <row r="6407" spans="4:4">
      <c r="D6407" s="1057"/>
    </row>
    <row r="6408" spans="4:4">
      <c r="D6408" s="1057"/>
    </row>
    <row r="6409" spans="4:4">
      <c r="D6409" s="1057"/>
    </row>
    <row r="6410" spans="4:4">
      <c r="D6410" s="1057"/>
    </row>
    <row r="6411" spans="4:4">
      <c r="D6411" s="1057"/>
    </row>
    <row r="6412" spans="4:4">
      <c r="D6412" s="1057"/>
    </row>
    <row r="6413" spans="4:4">
      <c r="D6413" s="1057"/>
    </row>
    <row r="6414" spans="4:4">
      <c r="D6414" s="1057"/>
    </row>
    <row r="6415" spans="4:4">
      <c r="D6415" s="1057"/>
    </row>
    <row r="6416" spans="4:4">
      <c r="D6416" s="1057"/>
    </row>
    <row r="6417" spans="4:4">
      <c r="D6417" s="1057"/>
    </row>
    <row r="6418" spans="4:4">
      <c r="D6418" s="1057"/>
    </row>
    <row r="6419" spans="4:4">
      <c r="D6419" s="1057"/>
    </row>
    <row r="6420" spans="4:4">
      <c r="D6420" s="1057"/>
    </row>
    <row r="6421" spans="4:4">
      <c r="D6421" s="1057"/>
    </row>
    <row r="6422" spans="4:4">
      <c r="D6422" s="1057"/>
    </row>
    <row r="6423" spans="4:4">
      <c r="D6423" s="1057"/>
    </row>
    <row r="6424" spans="4:4">
      <c r="D6424" s="1057"/>
    </row>
    <row r="6425" spans="4:4">
      <c r="D6425" s="1057"/>
    </row>
    <row r="6426" spans="4:4">
      <c r="D6426" s="1057"/>
    </row>
    <row r="6427" spans="4:4">
      <c r="D6427" s="1057"/>
    </row>
    <row r="6428" spans="4:4">
      <c r="D6428" s="1057"/>
    </row>
    <row r="6429" spans="4:4">
      <c r="D6429" s="1057"/>
    </row>
    <row r="6430" spans="4:4">
      <c r="D6430" s="1057"/>
    </row>
    <row r="6431" spans="4:4">
      <c r="D6431" s="1057"/>
    </row>
    <row r="6432" spans="4:4">
      <c r="D6432" s="1057"/>
    </row>
    <row r="6433" spans="4:4">
      <c r="D6433" s="1057"/>
    </row>
    <row r="6434" spans="4:4">
      <c r="D6434" s="1057"/>
    </row>
    <row r="6435" spans="4:4">
      <c r="D6435" s="1057"/>
    </row>
    <row r="6436" spans="4:4">
      <c r="D6436" s="1057"/>
    </row>
    <row r="6437" spans="4:4">
      <c r="D6437" s="1057"/>
    </row>
    <row r="6438" spans="4:4">
      <c r="D6438" s="1057"/>
    </row>
    <row r="6439" spans="4:4">
      <c r="D6439" s="1057"/>
    </row>
    <row r="6440" spans="4:4">
      <c r="D6440" s="1057"/>
    </row>
    <row r="6441" spans="4:4">
      <c r="D6441" s="1057"/>
    </row>
    <row r="6442" spans="4:4">
      <c r="D6442" s="1057"/>
    </row>
    <row r="6443" spans="4:4">
      <c r="D6443" s="1057"/>
    </row>
    <row r="6444" spans="4:4">
      <c r="D6444" s="1057"/>
    </row>
    <row r="6445" spans="4:4">
      <c r="D6445" s="1057"/>
    </row>
    <row r="6446" spans="4:4">
      <c r="D6446" s="1057"/>
    </row>
    <row r="6447" spans="4:4">
      <c r="D6447" s="1057"/>
    </row>
    <row r="6448" spans="4:4">
      <c r="D6448" s="1057"/>
    </row>
    <row r="6449" spans="4:4">
      <c r="D6449" s="1057"/>
    </row>
    <row r="6450" spans="4:4">
      <c r="D6450" s="1057"/>
    </row>
    <row r="6451" spans="4:4">
      <c r="D6451" s="1057"/>
    </row>
    <row r="6452" spans="4:4">
      <c r="D6452" s="1057"/>
    </row>
    <row r="6453" spans="4:4">
      <c r="D6453" s="1057"/>
    </row>
    <row r="6454" spans="4:4">
      <c r="D6454" s="1057"/>
    </row>
    <row r="6455" spans="4:4">
      <c r="D6455" s="1057"/>
    </row>
    <row r="6456" spans="4:4">
      <c r="D6456" s="1057"/>
    </row>
    <row r="6457" spans="4:4">
      <c r="D6457" s="1057"/>
    </row>
    <row r="6458" spans="4:4">
      <c r="D6458" s="1057"/>
    </row>
    <row r="6459" spans="4:4">
      <c r="D6459" s="1057"/>
    </row>
    <row r="6460" spans="4:4">
      <c r="D6460" s="1057"/>
    </row>
    <row r="6461" spans="4:4">
      <c r="D6461" s="1057"/>
    </row>
    <row r="6462" spans="4:4">
      <c r="D6462" s="1057"/>
    </row>
    <row r="6463" spans="4:4">
      <c r="D6463" s="1057"/>
    </row>
    <row r="6464" spans="4:4">
      <c r="D6464" s="1057"/>
    </row>
    <row r="6465" spans="4:4">
      <c r="D6465" s="1057"/>
    </row>
    <row r="6466" spans="4:4">
      <c r="D6466" s="1057"/>
    </row>
    <row r="6467" spans="4:4">
      <c r="D6467" s="1057"/>
    </row>
    <row r="6468" spans="4:4">
      <c r="D6468" s="1057"/>
    </row>
    <row r="6469" spans="4:4">
      <c r="D6469" s="1057"/>
    </row>
    <row r="6470" spans="4:4">
      <c r="D6470" s="1057"/>
    </row>
    <row r="6471" spans="4:4">
      <c r="D6471" s="1057"/>
    </row>
    <row r="6472" spans="4:4">
      <c r="D6472" s="1057"/>
    </row>
    <row r="6473" spans="4:4">
      <c r="D6473" s="1057"/>
    </row>
    <row r="6474" spans="4:4">
      <c r="D6474" s="1057"/>
    </row>
    <row r="6475" spans="4:4">
      <c r="D6475" s="1057"/>
    </row>
    <row r="6476" spans="4:4">
      <c r="D6476" s="1057"/>
    </row>
    <row r="6477" spans="4:4">
      <c r="D6477" s="1057"/>
    </row>
    <row r="6478" spans="4:4">
      <c r="D6478" s="1057"/>
    </row>
    <row r="6479" spans="4:4">
      <c r="D6479" s="1057"/>
    </row>
    <row r="6480" spans="4:4">
      <c r="D6480" s="1057"/>
    </row>
    <row r="6481" spans="4:4">
      <c r="D6481" s="1057"/>
    </row>
    <row r="6482" spans="4:4">
      <c r="D6482" s="1057"/>
    </row>
    <row r="6483" spans="4:4">
      <c r="D6483" s="1057"/>
    </row>
    <row r="6484" spans="4:4">
      <c r="D6484" s="1057"/>
    </row>
    <row r="6485" spans="4:4">
      <c r="D6485" s="1057"/>
    </row>
    <row r="6486" spans="4:4">
      <c r="D6486" s="1057"/>
    </row>
    <row r="6487" spans="4:4">
      <c r="D6487" s="1057"/>
    </row>
    <row r="6488" spans="4:4">
      <c r="D6488" s="1057"/>
    </row>
    <row r="6489" spans="4:4">
      <c r="D6489" s="1057"/>
    </row>
    <row r="6490" spans="4:4">
      <c r="D6490" s="1057"/>
    </row>
    <row r="6491" spans="4:4">
      <c r="D6491" s="1057"/>
    </row>
    <row r="6492" spans="4:4">
      <c r="D6492" s="1057"/>
    </row>
    <row r="6493" spans="4:4">
      <c r="D6493" s="1057"/>
    </row>
    <row r="6494" spans="4:4">
      <c r="D6494" s="1057"/>
    </row>
    <row r="6495" spans="4:4">
      <c r="D6495" s="1057"/>
    </row>
    <row r="6496" spans="4:4">
      <c r="D6496" s="1057"/>
    </row>
    <row r="6497" spans="4:4">
      <c r="D6497" s="1057"/>
    </row>
    <row r="6498" spans="4:4">
      <c r="D6498" s="1057"/>
    </row>
    <row r="6499" spans="4:4">
      <c r="D6499" s="1057"/>
    </row>
    <row r="6500" spans="4:4">
      <c r="D6500" s="1057"/>
    </row>
    <row r="6501" spans="4:4">
      <c r="D6501" s="1057"/>
    </row>
    <row r="6502" spans="4:4">
      <c r="D6502" s="1057"/>
    </row>
    <row r="6503" spans="4:4">
      <c r="D6503" s="1057"/>
    </row>
    <row r="6504" spans="4:4">
      <c r="D6504" s="1057"/>
    </row>
    <row r="6505" spans="4:4">
      <c r="D6505" s="1057"/>
    </row>
    <row r="6506" spans="4:4">
      <c r="D6506" s="1057"/>
    </row>
    <row r="6507" spans="4:4">
      <c r="D6507" s="1057"/>
    </row>
    <row r="6508" spans="4:4">
      <c r="D6508" s="1057"/>
    </row>
    <row r="6509" spans="4:4">
      <c r="D6509" s="1057"/>
    </row>
    <row r="6510" spans="4:4">
      <c r="D6510" s="1057"/>
    </row>
    <row r="6511" spans="4:4">
      <c r="D6511" s="1057"/>
    </row>
    <row r="6512" spans="4:4">
      <c r="D6512" s="1057"/>
    </row>
    <row r="6513" spans="4:4">
      <c r="D6513" s="1057"/>
    </row>
    <row r="6514" spans="4:4">
      <c r="D6514" s="1057"/>
    </row>
    <row r="6515" spans="4:4">
      <c r="D6515" s="1057"/>
    </row>
    <row r="6516" spans="4:4">
      <c r="D6516" s="1057"/>
    </row>
    <row r="6517" spans="4:4">
      <c r="D6517" s="1057"/>
    </row>
    <row r="6518" spans="4:4">
      <c r="D6518" s="1057"/>
    </row>
    <row r="6519" spans="4:4">
      <c r="D6519" s="1057"/>
    </row>
    <row r="6520" spans="4:4">
      <c r="D6520" s="1057"/>
    </row>
    <row r="6521" spans="4:4">
      <c r="D6521" s="1057"/>
    </row>
    <row r="6522" spans="4:4">
      <c r="D6522" s="1057"/>
    </row>
    <row r="6523" spans="4:4">
      <c r="D6523" s="1057"/>
    </row>
    <row r="6524" spans="4:4">
      <c r="D6524" s="1057"/>
    </row>
    <row r="6525" spans="4:4">
      <c r="D6525" s="1057"/>
    </row>
    <row r="6526" spans="4:4">
      <c r="D6526" s="1057"/>
    </row>
    <row r="6527" spans="4:4">
      <c r="D6527" s="1057"/>
    </row>
    <row r="6528" spans="4:4">
      <c r="D6528" s="1057"/>
    </row>
    <row r="6529" spans="4:4">
      <c r="D6529" s="1057"/>
    </row>
    <row r="6530" spans="4:4">
      <c r="D6530" s="1057"/>
    </row>
    <row r="6531" spans="4:4">
      <c r="D6531" s="1057"/>
    </row>
    <row r="6532" spans="4:4">
      <c r="D6532" s="1057"/>
    </row>
    <row r="6533" spans="4:4">
      <c r="D6533" s="1057"/>
    </row>
    <row r="6534" spans="4:4">
      <c r="D6534" s="1057"/>
    </row>
    <row r="6535" spans="4:4">
      <c r="D6535" s="1057"/>
    </row>
    <row r="6536" spans="4:4">
      <c r="D6536" s="1057"/>
    </row>
    <row r="6537" spans="4:4">
      <c r="D6537" s="1057"/>
    </row>
    <row r="6538" spans="4:4">
      <c r="D6538" s="1057"/>
    </row>
    <row r="6539" spans="4:4">
      <c r="D6539" s="1057"/>
    </row>
    <row r="6540" spans="4:4">
      <c r="D6540" s="1057"/>
    </row>
    <row r="6541" spans="4:4">
      <c r="D6541" s="1057"/>
    </row>
    <row r="6542" spans="4:4">
      <c r="D6542" s="1057"/>
    </row>
    <row r="6543" spans="4:4">
      <c r="D6543" s="1057"/>
    </row>
    <row r="6544" spans="4:4">
      <c r="D6544" s="1057"/>
    </row>
    <row r="6545" spans="4:4">
      <c r="D6545" s="1057"/>
    </row>
    <row r="6546" spans="4:4">
      <c r="D6546" s="1057"/>
    </row>
    <row r="6547" spans="4:4">
      <c r="D6547" s="1057"/>
    </row>
    <row r="6548" spans="4:4">
      <c r="D6548" s="1057"/>
    </row>
    <row r="6549" spans="4:4">
      <c r="D6549" s="1057"/>
    </row>
    <row r="6550" spans="4:4">
      <c r="D6550" s="1057"/>
    </row>
    <row r="6551" spans="4:4">
      <c r="D6551" s="1057"/>
    </row>
    <row r="6552" spans="4:4">
      <c r="D6552" s="1057"/>
    </row>
    <row r="6553" spans="4:4">
      <c r="D6553" s="1057"/>
    </row>
    <row r="6554" spans="4:4">
      <c r="D6554" s="1057"/>
    </row>
    <row r="6555" spans="4:4">
      <c r="D6555" s="1057"/>
    </row>
    <row r="6556" spans="4:4">
      <c r="D6556" s="1057"/>
    </row>
    <row r="6557" spans="4:4">
      <c r="D6557" s="1057"/>
    </row>
    <row r="6558" spans="4:4">
      <c r="D6558" s="1057"/>
    </row>
    <row r="6559" spans="4:4">
      <c r="D6559" s="1057"/>
    </row>
    <row r="6560" spans="4:4">
      <c r="D6560" s="1057"/>
    </row>
    <row r="6561" spans="4:4">
      <c r="D6561" s="1057"/>
    </row>
    <row r="6562" spans="4:4">
      <c r="D6562" s="1057"/>
    </row>
    <row r="6563" spans="4:4">
      <c r="D6563" s="1057"/>
    </row>
    <row r="6564" spans="4:4">
      <c r="D6564" s="1057"/>
    </row>
    <row r="6565" spans="4:4">
      <c r="D6565" s="1057"/>
    </row>
    <row r="6566" spans="4:4">
      <c r="D6566" s="1057"/>
    </row>
    <row r="6567" spans="4:4">
      <c r="D6567" s="1057"/>
    </row>
    <row r="6568" spans="4:4">
      <c r="D6568" s="1057"/>
    </row>
    <row r="6569" spans="4:4">
      <c r="D6569" s="1057"/>
    </row>
    <row r="6570" spans="4:4">
      <c r="D6570" s="1057"/>
    </row>
    <row r="6571" spans="4:4">
      <c r="D6571" s="1057"/>
    </row>
    <row r="6572" spans="4:4">
      <c r="D6572" s="1057"/>
    </row>
    <row r="6573" spans="4:4">
      <c r="D6573" s="1057"/>
    </row>
    <row r="6574" spans="4:4">
      <c r="D6574" s="1057"/>
    </row>
    <row r="6575" spans="4:4">
      <c r="D6575" s="1057"/>
    </row>
    <row r="6576" spans="4:4">
      <c r="D6576" s="1057"/>
    </row>
    <row r="6577" spans="4:4">
      <c r="D6577" s="1057"/>
    </row>
    <row r="6578" spans="4:4">
      <c r="D6578" s="1057"/>
    </row>
    <row r="6579" spans="4:4">
      <c r="D6579" s="1057"/>
    </row>
    <row r="6580" spans="4:4">
      <c r="D6580" s="1057"/>
    </row>
    <row r="6581" spans="4:4">
      <c r="D6581" s="1057"/>
    </row>
    <row r="6582" spans="4:4">
      <c r="D6582" s="1057"/>
    </row>
    <row r="6583" spans="4:4">
      <c r="D6583" s="1057"/>
    </row>
    <row r="6584" spans="4:4">
      <c r="D6584" s="1057"/>
    </row>
    <row r="6585" spans="4:4">
      <c r="D6585" s="1057"/>
    </row>
    <row r="6586" spans="4:4">
      <c r="D6586" s="1057"/>
    </row>
    <row r="6587" spans="4:4">
      <c r="D6587" s="1057"/>
    </row>
    <row r="6588" spans="4:4">
      <c r="D6588" s="1057"/>
    </row>
    <row r="6589" spans="4:4">
      <c r="D6589" s="1057"/>
    </row>
    <row r="6590" spans="4:4">
      <c r="D6590" s="1057"/>
    </row>
    <row r="6591" spans="4:4">
      <c r="D6591" s="1057"/>
    </row>
    <row r="6592" spans="4:4">
      <c r="D6592" s="1057"/>
    </row>
    <row r="6593" spans="4:4">
      <c r="D6593" s="1057"/>
    </row>
    <row r="6594" spans="4:4">
      <c r="D6594" s="1057"/>
    </row>
    <row r="6595" spans="4:4">
      <c r="D6595" s="1057"/>
    </row>
    <row r="6596" spans="4:4">
      <c r="D6596" s="1057"/>
    </row>
    <row r="6597" spans="4:4">
      <c r="D6597" s="1057"/>
    </row>
    <row r="6598" spans="4:4">
      <c r="D6598" s="1057"/>
    </row>
    <row r="6599" spans="4:4">
      <c r="D6599" s="1057"/>
    </row>
    <row r="6600" spans="4:4">
      <c r="D6600" s="1057"/>
    </row>
    <row r="6601" spans="4:4">
      <c r="D6601" s="1057"/>
    </row>
    <row r="6602" spans="4:4">
      <c r="D6602" s="1057"/>
    </row>
    <row r="6603" spans="4:4">
      <c r="D6603" s="1057"/>
    </row>
    <row r="6604" spans="4:4">
      <c r="D6604" s="1057"/>
    </row>
    <row r="6605" spans="4:4">
      <c r="D6605" s="1057"/>
    </row>
    <row r="6606" spans="4:4">
      <c r="D6606" s="1057"/>
    </row>
    <row r="6607" spans="4:4">
      <c r="D6607" s="1057"/>
    </row>
    <row r="6608" spans="4:4">
      <c r="D6608" s="1057"/>
    </row>
    <row r="6609" spans="4:4">
      <c r="D6609" s="1057"/>
    </row>
    <row r="6610" spans="4:4">
      <c r="D6610" s="1057"/>
    </row>
    <row r="6611" spans="4:4">
      <c r="D6611" s="1057"/>
    </row>
    <row r="6612" spans="4:4">
      <c r="D6612" s="1057"/>
    </row>
    <row r="6613" spans="4:4">
      <c r="D6613" s="1057"/>
    </row>
    <row r="6614" spans="4:4">
      <c r="D6614" s="1057"/>
    </row>
    <row r="6615" spans="4:4">
      <c r="D6615" s="1057"/>
    </row>
    <row r="6616" spans="4:4">
      <c r="D6616" s="1057"/>
    </row>
    <row r="6617" spans="4:4">
      <c r="D6617" s="1057"/>
    </row>
    <row r="6618" spans="4:4">
      <c r="D6618" s="1057"/>
    </row>
    <row r="6619" spans="4:4">
      <c r="D6619" s="1057"/>
    </row>
    <row r="6620" spans="4:4">
      <c r="D6620" s="1057"/>
    </row>
    <row r="6621" spans="4:4">
      <c r="D6621" s="1057"/>
    </row>
    <row r="6622" spans="4:4">
      <c r="D6622" s="1057"/>
    </row>
    <row r="6623" spans="4:4">
      <c r="D6623" s="1057"/>
    </row>
    <row r="6624" spans="4:4">
      <c r="D6624" s="1057"/>
    </row>
    <row r="6625" spans="4:4">
      <c r="D6625" s="1057"/>
    </row>
    <row r="6626" spans="4:4">
      <c r="D6626" s="1057"/>
    </row>
    <row r="6627" spans="4:4">
      <c r="D6627" s="1057"/>
    </row>
    <row r="6628" spans="4:4">
      <c r="D6628" s="1057"/>
    </row>
    <row r="6629" spans="4:4">
      <c r="D6629" s="1057"/>
    </row>
    <row r="6630" spans="4:4">
      <c r="D6630" s="1057"/>
    </row>
    <row r="6631" spans="4:4">
      <c r="D6631" s="1057"/>
    </row>
    <row r="6632" spans="4:4">
      <c r="D6632" s="1057"/>
    </row>
    <row r="6633" spans="4:4">
      <c r="D6633" s="1057"/>
    </row>
    <row r="6634" spans="4:4">
      <c r="D6634" s="1057"/>
    </row>
    <row r="6635" spans="4:4">
      <c r="D6635" s="1057"/>
    </row>
    <row r="6636" spans="4:4">
      <c r="D6636" s="1057"/>
    </row>
    <row r="6637" spans="4:4">
      <c r="D6637" s="1057"/>
    </row>
    <row r="6638" spans="4:4">
      <c r="D6638" s="1057"/>
    </row>
    <row r="6639" spans="4:4">
      <c r="D6639" s="1057"/>
    </row>
    <row r="6640" spans="4:4">
      <c r="D6640" s="1057"/>
    </row>
    <row r="6641" spans="4:4">
      <c r="D6641" s="1057"/>
    </row>
    <row r="6642" spans="4:4">
      <c r="D6642" s="1057"/>
    </row>
    <row r="6643" spans="4:4">
      <c r="D6643" s="1057"/>
    </row>
    <row r="6644" spans="4:4">
      <c r="D6644" s="1057"/>
    </row>
    <row r="6645" spans="4:4">
      <c r="D6645" s="1057"/>
    </row>
    <row r="6646" spans="4:4">
      <c r="D6646" s="1057"/>
    </row>
    <row r="6647" spans="4:4">
      <c r="D6647" s="1057"/>
    </row>
    <row r="6648" spans="4:4">
      <c r="D6648" s="1057"/>
    </row>
    <row r="6649" spans="4:4">
      <c r="D6649" s="1057"/>
    </row>
    <row r="6650" spans="4:4">
      <c r="D6650" s="1057"/>
    </row>
    <row r="6651" spans="4:4">
      <c r="D6651" s="1057"/>
    </row>
    <row r="6652" spans="4:4">
      <c r="D6652" s="1057"/>
    </row>
    <row r="6653" spans="4:4">
      <c r="D6653" s="1057"/>
    </row>
    <row r="6654" spans="4:4">
      <c r="D6654" s="1057"/>
    </row>
    <row r="6655" spans="4:4">
      <c r="D6655" s="1057"/>
    </row>
    <row r="6656" spans="4:4">
      <c r="D6656" s="1057"/>
    </row>
    <row r="6657" spans="4:4">
      <c r="D6657" s="1057"/>
    </row>
    <row r="6658" spans="4:4">
      <c r="D6658" s="1057"/>
    </row>
    <row r="6659" spans="4:4">
      <c r="D6659" s="1057"/>
    </row>
    <row r="6660" spans="4:4">
      <c r="D6660" s="1057"/>
    </row>
    <row r="6661" spans="4:4">
      <c r="D6661" s="1057"/>
    </row>
    <row r="6662" spans="4:4">
      <c r="D6662" s="1057"/>
    </row>
    <row r="6663" spans="4:4">
      <c r="D6663" s="1057"/>
    </row>
    <row r="6664" spans="4:4">
      <c r="D6664" s="1057"/>
    </row>
    <row r="6665" spans="4:4">
      <c r="D6665" s="1057"/>
    </row>
    <row r="6666" spans="4:4">
      <c r="D6666" s="1057"/>
    </row>
    <row r="6667" spans="4:4">
      <c r="D6667" s="1057"/>
    </row>
    <row r="6668" spans="4:4">
      <c r="D6668" s="1057"/>
    </row>
    <row r="6669" spans="4:4">
      <c r="D6669" s="1057"/>
    </row>
    <row r="6670" spans="4:4">
      <c r="D6670" s="1057"/>
    </row>
    <row r="6671" spans="4:4">
      <c r="D6671" s="1057"/>
    </row>
    <row r="6672" spans="4:4">
      <c r="D6672" s="1057"/>
    </row>
    <row r="6673" spans="4:4">
      <c r="D6673" s="1057"/>
    </row>
    <row r="6674" spans="4:4">
      <c r="D6674" s="1057"/>
    </row>
    <row r="6675" spans="4:4">
      <c r="D6675" s="1057"/>
    </row>
    <row r="6676" spans="4:4">
      <c r="D6676" s="1057"/>
    </row>
    <row r="6677" spans="4:4">
      <c r="D6677" s="1057"/>
    </row>
    <row r="6678" spans="4:4">
      <c r="D6678" s="1057"/>
    </row>
    <row r="6679" spans="4:4">
      <c r="D6679" s="1057"/>
    </row>
    <row r="6680" spans="4:4">
      <c r="D6680" s="1057"/>
    </row>
    <row r="6681" spans="4:4">
      <c r="D6681" s="1057"/>
    </row>
    <row r="6682" spans="4:4">
      <c r="D6682" s="1057"/>
    </row>
    <row r="6683" spans="4:4">
      <c r="D6683" s="1057"/>
    </row>
    <row r="6684" spans="4:4">
      <c r="D6684" s="1057"/>
    </row>
    <row r="6685" spans="4:4">
      <c r="D6685" s="1057"/>
    </row>
    <row r="6686" spans="4:4">
      <c r="D6686" s="1057"/>
    </row>
    <row r="6687" spans="4:4">
      <c r="D6687" s="1057"/>
    </row>
    <row r="6688" spans="4:4">
      <c r="D6688" s="1057"/>
    </row>
    <row r="6689" spans="4:4">
      <c r="D6689" s="1057"/>
    </row>
    <row r="6690" spans="4:4">
      <c r="D6690" s="1057"/>
    </row>
    <row r="6691" spans="4:4">
      <c r="D6691" s="1057"/>
    </row>
    <row r="6692" spans="4:4">
      <c r="D6692" s="1057"/>
    </row>
    <row r="6693" spans="4:4">
      <c r="D6693" s="1057"/>
    </row>
    <row r="6694" spans="4:4">
      <c r="D6694" s="1057"/>
    </row>
    <row r="6695" spans="4:4">
      <c r="D6695" s="1057"/>
    </row>
    <row r="6696" spans="4:4">
      <c r="D6696" s="1057"/>
    </row>
    <row r="6697" spans="4:4">
      <c r="D6697" s="1057"/>
    </row>
    <row r="6698" spans="4:4">
      <c r="D6698" s="1057"/>
    </row>
    <row r="6699" spans="4:4">
      <c r="D6699" s="1057"/>
    </row>
    <row r="6700" spans="4:4">
      <c r="D6700" s="1057"/>
    </row>
    <row r="6701" spans="4:4">
      <c r="D6701" s="1057"/>
    </row>
    <row r="6702" spans="4:4">
      <c r="D6702" s="1057"/>
    </row>
    <row r="6703" spans="4:4">
      <c r="D6703" s="1057"/>
    </row>
    <row r="6704" spans="4:4">
      <c r="D6704" s="1057"/>
    </row>
    <row r="6705" spans="4:4">
      <c r="D6705" s="1057"/>
    </row>
    <row r="6706" spans="4:4">
      <c r="D6706" s="1057"/>
    </row>
    <row r="6707" spans="4:4">
      <c r="D6707" s="1057"/>
    </row>
    <row r="6708" spans="4:4">
      <c r="D6708" s="1057"/>
    </row>
    <row r="6709" spans="4:4">
      <c r="D6709" s="1057"/>
    </row>
    <row r="6710" spans="4:4">
      <c r="D6710" s="1057"/>
    </row>
    <row r="6711" spans="4:4">
      <c r="D6711" s="1057"/>
    </row>
    <row r="6712" spans="4:4">
      <c r="D6712" s="1057"/>
    </row>
    <row r="6713" spans="4:4">
      <c r="D6713" s="1057"/>
    </row>
    <row r="6714" spans="4:4">
      <c r="D6714" s="1057"/>
    </row>
    <row r="6715" spans="4:4">
      <c r="D6715" s="1057"/>
    </row>
    <row r="6716" spans="4:4">
      <c r="D6716" s="1057"/>
    </row>
    <row r="6717" spans="4:4">
      <c r="D6717" s="1057"/>
    </row>
    <row r="6718" spans="4:4">
      <c r="D6718" s="1057"/>
    </row>
    <row r="6719" spans="4:4">
      <c r="D6719" s="1057"/>
    </row>
    <row r="6720" spans="4:4">
      <c r="D6720" s="1057"/>
    </row>
    <row r="6721" spans="4:4">
      <c r="D6721" s="1057"/>
    </row>
    <row r="6722" spans="4:4">
      <c r="D6722" s="1057"/>
    </row>
    <row r="6723" spans="4:4">
      <c r="D6723" s="1057"/>
    </row>
    <row r="6724" spans="4:4">
      <c r="D6724" s="1057"/>
    </row>
    <row r="6725" spans="4:4">
      <c r="D6725" s="1057"/>
    </row>
    <row r="6726" spans="4:4">
      <c r="D6726" s="1057"/>
    </row>
    <row r="6727" spans="4:4">
      <c r="D6727" s="1057"/>
    </row>
    <row r="6728" spans="4:4">
      <c r="D6728" s="1057"/>
    </row>
    <row r="6729" spans="4:4">
      <c r="D6729" s="1057"/>
    </row>
    <row r="6730" spans="4:4">
      <c r="D6730" s="1057"/>
    </row>
    <row r="6731" spans="4:4">
      <c r="D6731" s="1057"/>
    </row>
    <row r="6732" spans="4:4">
      <c r="D6732" s="1057"/>
    </row>
    <row r="6733" spans="4:4">
      <c r="D6733" s="1057"/>
    </row>
    <row r="6734" spans="4:4">
      <c r="D6734" s="1057"/>
    </row>
    <row r="6735" spans="4:4">
      <c r="D6735" s="1057"/>
    </row>
    <row r="6736" spans="4:4">
      <c r="D6736" s="1057"/>
    </row>
    <row r="6737" spans="4:4">
      <c r="D6737" s="1057"/>
    </row>
    <row r="6738" spans="4:4">
      <c r="D6738" s="1057"/>
    </row>
    <row r="6739" spans="4:4">
      <c r="D6739" s="1057"/>
    </row>
    <row r="6740" spans="4:4">
      <c r="D6740" s="1057"/>
    </row>
    <row r="6741" spans="4:4">
      <c r="D6741" s="1057"/>
    </row>
    <row r="6742" spans="4:4">
      <c r="D6742" s="1057"/>
    </row>
    <row r="6743" spans="4:4">
      <c r="D6743" s="1057"/>
    </row>
    <row r="6744" spans="4:4">
      <c r="D6744" s="1057"/>
    </row>
    <row r="6745" spans="4:4">
      <c r="D6745" s="1057"/>
    </row>
    <row r="6746" spans="4:4">
      <c r="D6746" s="1057"/>
    </row>
    <row r="6747" spans="4:4">
      <c r="D6747" s="1057"/>
    </row>
    <row r="6748" spans="4:4">
      <c r="D6748" s="1057"/>
    </row>
    <row r="6749" spans="4:4">
      <c r="D6749" s="1057"/>
    </row>
    <row r="6750" spans="4:4">
      <c r="D6750" s="1057"/>
    </row>
    <row r="6751" spans="4:4">
      <c r="D6751" s="1057"/>
    </row>
    <row r="6752" spans="4:4">
      <c r="D6752" s="1057"/>
    </row>
    <row r="6753" spans="4:4">
      <c r="D6753" s="1057"/>
    </row>
    <row r="6754" spans="4:4">
      <c r="D6754" s="1057"/>
    </row>
    <row r="6755" spans="4:4">
      <c r="D6755" s="1057"/>
    </row>
    <row r="6756" spans="4:4">
      <c r="D6756" s="1057"/>
    </row>
    <row r="6757" spans="4:4">
      <c r="D6757" s="1057"/>
    </row>
    <row r="6758" spans="4:4">
      <c r="D6758" s="1057"/>
    </row>
    <row r="6759" spans="4:4">
      <c r="D6759" s="1057"/>
    </row>
    <row r="6760" spans="4:4">
      <c r="D6760" s="1057"/>
    </row>
    <row r="6761" spans="4:4">
      <c r="D6761" s="1057"/>
    </row>
    <row r="6762" spans="4:4">
      <c r="D6762" s="1057"/>
    </row>
    <row r="6763" spans="4:4">
      <c r="D6763" s="1057"/>
    </row>
    <row r="6764" spans="4:4">
      <c r="D6764" s="1057"/>
    </row>
    <row r="6765" spans="4:4">
      <c r="D6765" s="1057"/>
    </row>
    <row r="6766" spans="4:4">
      <c r="D6766" s="1057"/>
    </row>
    <row r="6767" spans="4:4">
      <c r="D6767" s="1057"/>
    </row>
    <row r="6768" spans="4:4">
      <c r="D6768" s="1057"/>
    </row>
    <row r="6769" spans="4:4">
      <c r="D6769" s="1057"/>
    </row>
    <row r="6770" spans="4:4">
      <c r="D6770" s="1057"/>
    </row>
    <row r="6771" spans="4:4">
      <c r="D6771" s="1057"/>
    </row>
    <row r="6772" spans="4:4">
      <c r="D6772" s="1057"/>
    </row>
    <row r="6773" spans="4:4">
      <c r="D6773" s="1057"/>
    </row>
    <row r="6774" spans="4:4">
      <c r="D6774" s="1057"/>
    </row>
    <row r="6775" spans="4:4">
      <c r="D6775" s="1057"/>
    </row>
    <row r="6776" spans="4:4">
      <c r="D6776" s="1057"/>
    </row>
    <row r="6777" spans="4:4">
      <c r="D6777" s="1057"/>
    </row>
    <row r="6778" spans="4:4">
      <c r="D6778" s="1057"/>
    </row>
    <row r="6779" spans="4:4">
      <c r="D6779" s="1057"/>
    </row>
    <row r="6780" spans="4:4">
      <c r="D6780" s="1057"/>
    </row>
    <row r="6781" spans="4:4">
      <c r="D6781" s="1057"/>
    </row>
    <row r="6782" spans="4:4">
      <c r="D6782" s="1057"/>
    </row>
    <row r="6783" spans="4:4">
      <c r="D6783" s="1057"/>
    </row>
    <row r="6784" spans="4:4">
      <c r="D6784" s="1057"/>
    </row>
    <row r="6785" spans="4:4">
      <c r="D6785" s="1057"/>
    </row>
    <row r="6786" spans="4:4">
      <c r="D6786" s="1057"/>
    </row>
    <row r="6787" spans="4:4">
      <c r="D6787" s="1057"/>
    </row>
    <row r="6788" spans="4:4">
      <c r="D6788" s="1057"/>
    </row>
    <row r="6789" spans="4:4">
      <c r="D6789" s="1057"/>
    </row>
    <row r="6790" spans="4:4">
      <c r="D6790" s="1057"/>
    </row>
    <row r="6791" spans="4:4">
      <c r="D6791" s="1057"/>
    </row>
    <row r="6792" spans="4:4">
      <c r="D6792" s="1057"/>
    </row>
    <row r="6793" spans="4:4">
      <c r="D6793" s="1057"/>
    </row>
    <row r="6794" spans="4:4">
      <c r="D6794" s="1057"/>
    </row>
    <row r="6795" spans="4:4">
      <c r="D6795" s="1057"/>
    </row>
    <row r="6796" spans="4:4">
      <c r="D6796" s="1057"/>
    </row>
    <row r="6797" spans="4:4">
      <c r="D6797" s="1057"/>
    </row>
    <row r="6798" spans="4:4">
      <c r="D6798" s="1057"/>
    </row>
    <row r="6799" spans="4:4">
      <c r="D6799" s="1057"/>
    </row>
    <row r="6800" spans="4:4">
      <c r="D6800" s="1057"/>
    </row>
    <row r="6801" spans="4:4">
      <c r="D6801" s="1057"/>
    </row>
    <row r="6802" spans="4:4">
      <c r="D6802" s="1057"/>
    </row>
    <row r="6803" spans="4:4">
      <c r="D6803" s="1057"/>
    </row>
    <row r="6804" spans="4:4">
      <c r="D6804" s="1057"/>
    </row>
    <row r="6805" spans="4:4">
      <c r="D6805" s="1057"/>
    </row>
    <row r="6806" spans="4:4">
      <c r="D6806" s="1057"/>
    </row>
    <row r="6807" spans="4:4">
      <c r="D6807" s="1057"/>
    </row>
    <row r="6808" spans="4:4">
      <c r="D6808" s="1057"/>
    </row>
    <row r="6809" spans="4:4">
      <c r="D6809" s="1057"/>
    </row>
    <row r="6810" spans="4:4">
      <c r="D6810" s="1057"/>
    </row>
    <row r="6811" spans="4:4">
      <c r="D6811" s="1057"/>
    </row>
    <row r="6812" spans="4:4">
      <c r="D6812" s="1057"/>
    </row>
    <row r="6813" spans="4:4">
      <c r="D6813" s="1057"/>
    </row>
    <row r="6814" spans="4:4">
      <c r="D6814" s="1057"/>
    </row>
    <row r="6815" spans="4:4">
      <c r="D6815" s="1057"/>
    </row>
    <row r="6816" spans="4:4">
      <c r="D6816" s="1057"/>
    </row>
    <row r="6817" spans="4:4">
      <c r="D6817" s="1057"/>
    </row>
    <row r="6818" spans="4:4">
      <c r="D6818" s="1057"/>
    </row>
    <row r="6819" spans="4:4">
      <c r="D6819" s="1057"/>
    </row>
    <row r="6820" spans="4:4">
      <c r="D6820" s="1057"/>
    </row>
    <row r="6821" spans="4:4">
      <c r="D6821" s="1057"/>
    </row>
    <row r="6822" spans="4:4">
      <c r="D6822" s="1057"/>
    </row>
    <row r="6823" spans="4:4">
      <c r="D6823" s="1057"/>
    </row>
    <row r="6824" spans="4:4">
      <c r="D6824" s="1057"/>
    </row>
    <row r="6825" spans="4:4">
      <c r="D6825" s="1057"/>
    </row>
    <row r="6826" spans="4:4">
      <c r="D6826" s="1057"/>
    </row>
    <row r="6827" spans="4:4">
      <c r="D6827" s="1057"/>
    </row>
    <row r="6828" spans="4:4">
      <c r="D6828" s="1057"/>
    </row>
    <row r="6829" spans="4:4">
      <c r="D6829" s="1057"/>
    </row>
    <row r="6830" spans="4:4">
      <c r="D6830" s="1057"/>
    </row>
    <row r="6831" spans="4:4">
      <c r="D6831" s="1057"/>
    </row>
    <row r="6832" spans="4:4">
      <c r="D6832" s="1057"/>
    </row>
    <row r="6833" spans="4:4">
      <c r="D6833" s="1057"/>
    </row>
    <row r="6834" spans="4:4">
      <c r="D6834" s="1057"/>
    </row>
    <row r="6835" spans="4:4">
      <c r="D6835" s="1057"/>
    </row>
    <row r="6836" spans="4:4">
      <c r="D6836" s="1057"/>
    </row>
    <row r="6837" spans="4:4">
      <c r="D6837" s="1057"/>
    </row>
    <row r="6838" spans="4:4">
      <c r="D6838" s="1057"/>
    </row>
    <row r="6839" spans="4:4">
      <c r="D6839" s="1057"/>
    </row>
    <row r="6840" spans="4:4">
      <c r="D6840" s="1057"/>
    </row>
    <row r="6841" spans="4:4">
      <c r="D6841" s="1057"/>
    </row>
    <row r="6842" spans="4:4">
      <c r="D6842" s="1057"/>
    </row>
    <row r="6843" spans="4:4">
      <c r="D6843" s="1057"/>
    </row>
    <row r="6844" spans="4:4">
      <c r="D6844" s="1057"/>
    </row>
    <row r="6845" spans="4:4">
      <c r="D6845" s="1057"/>
    </row>
    <row r="6846" spans="4:4">
      <c r="D6846" s="1057"/>
    </row>
    <row r="6847" spans="4:4">
      <c r="D6847" s="1057"/>
    </row>
    <row r="6848" spans="4:4">
      <c r="D6848" s="1057"/>
    </row>
    <row r="6849" spans="4:4">
      <c r="D6849" s="1057"/>
    </row>
    <row r="6850" spans="4:4">
      <c r="D6850" s="1057"/>
    </row>
    <row r="6851" spans="4:4">
      <c r="D6851" s="1057"/>
    </row>
    <row r="6852" spans="4:4">
      <c r="D6852" s="1057"/>
    </row>
    <row r="6853" spans="4:4">
      <c r="D6853" s="1057"/>
    </row>
    <row r="6854" spans="4:4">
      <c r="D6854" s="1057"/>
    </row>
    <row r="6855" spans="4:4">
      <c r="D6855" s="1057"/>
    </row>
    <row r="6856" spans="4:4">
      <c r="D6856" s="1057"/>
    </row>
    <row r="6857" spans="4:4">
      <c r="D6857" s="1057"/>
    </row>
    <row r="6858" spans="4:4">
      <c r="D6858" s="1057"/>
    </row>
    <row r="6859" spans="4:4">
      <c r="D6859" s="1057"/>
    </row>
    <row r="6860" spans="4:4">
      <c r="D6860" s="1057"/>
    </row>
    <row r="6861" spans="4:4">
      <c r="D6861" s="1057"/>
    </row>
    <row r="6862" spans="4:4">
      <c r="D6862" s="1057"/>
    </row>
    <row r="6863" spans="4:4">
      <c r="D6863" s="1057"/>
    </row>
    <row r="6864" spans="4:4">
      <c r="D6864" s="1057"/>
    </row>
    <row r="6865" spans="4:4">
      <c r="D6865" s="1057"/>
    </row>
    <row r="6866" spans="4:4">
      <c r="D6866" s="1057"/>
    </row>
    <row r="6867" spans="4:4">
      <c r="D6867" s="1057"/>
    </row>
    <row r="6868" spans="4:4">
      <c r="D6868" s="1057"/>
    </row>
    <row r="6869" spans="4:4">
      <c r="D6869" s="1057"/>
    </row>
    <row r="6870" spans="4:4">
      <c r="D6870" s="1057"/>
    </row>
    <row r="6871" spans="4:4">
      <c r="D6871" s="1057"/>
    </row>
    <row r="6872" spans="4:4">
      <c r="D6872" s="1057"/>
    </row>
    <row r="6873" spans="4:4">
      <c r="D6873" s="1057"/>
    </row>
    <row r="6874" spans="4:4">
      <c r="D6874" s="1057"/>
    </row>
    <row r="6875" spans="4:4">
      <c r="D6875" s="1057"/>
    </row>
    <row r="6876" spans="4:4">
      <c r="D6876" s="1057"/>
    </row>
    <row r="6877" spans="4:4">
      <c r="D6877" s="1057"/>
    </row>
    <row r="6878" spans="4:4">
      <c r="D6878" s="1057"/>
    </row>
    <row r="6879" spans="4:4">
      <c r="D6879" s="1057"/>
    </row>
    <row r="6880" spans="4:4">
      <c r="D6880" s="1057"/>
    </row>
    <row r="6881" spans="4:4">
      <c r="D6881" s="1057"/>
    </row>
    <row r="6882" spans="4:4">
      <c r="D6882" s="1057"/>
    </row>
    <row r="6883" spans="4:4">
      <c r="D6883" s="1057"/>
    </row>
    <row r="6884" spans="4:4">
      <c r="D6884" s="1057"/>
    </row>
    <row r="6885" spans="4:4">
      <c r="D6885" s="1057"/>
    </row>
    <row r="6886" spans="4:4">
      <c r="D6886" s="1057"/>
    </row>
    <row r="6887" spans="4:4">
      <c r="D6887" s="1057"/>
    </row>
    <row r="6888" spans="4:4">
      <c r="D6888" s="1057"/>
    </row>
    <row r="6889" spans="4:4">
      <c r="D6889" s="1057"/>
    </row>
    <row r="6890" spans="4:4">
      <c r="D6890" s="1057"/>
    </row>
    <row r="6891" spans="4:4">
      <c r="D6891" s="1057"/>
    </row>
    <row r="6892" spans="4:4">
      <c r="D6892" s="1057"/>
    </row>
    <row r="6893" spans="4:4">
      <c r="D6893" s="1057"/>
    </row>
    <row r="6894" spans="4:4">
      <c r="D6894" s="1057"/>
    </row>
    <row r="6895" spans="4:4">
      <c r="D6895" s="1057"/>
    </row>
    <row r="6896" spans="4:4">
      <c r="D6896" s="1057"/>
    </row>
    <row r="6897" spans="4:4">
      <c r="D6897" s="1057"/>
    </row>
    <row r="6898" spans="4:4">
      <c r="D6898" s="1057"/>
    </row>
    <row r="6899" spans="4:4">
      <c r="D6899" s="1057"/>
    </row>
    <row r="6900" spans="4:4">
      <c r="D6900" s="1057"/>
    </row>
    <row r="6901" spans="4:4">
      <c r="D6901" s="1057"/>
    </row>
    <row r="6902" spans="4:4">
      <c r="D6902" s="1057"/>
    </row>
    <row r="6903" spans="4:4">
      <c r="D6903" s="1057"/>
    </row>
    <row r="6904" spans="4:4">
      <c r="D6904" s="1057"/>
    </row>
    <row r="6905" spans="4:4">
      <c r="D6905" s="1057"/>
    </row>
    <row r="6906" spans="4:4">
      <c r="D6906" s="1057"/>
    </row>
    <row r="6907" spans="4:4">
      <c r="D6907" s="1057"/>
    </row>
    <row r="6908" spans="4:4">
      <c r="D6908" s="1057"/>
    </row>
    <row r="6909" spans="4:4">
      <c r="D6909" s="1057"/>
    </row>
    <row r="6910" spans="4:4">
      <c r="D6910" s="1057"/>
    </row>
    <row r="6911" spans="4:4">
      <c r="D6911" s="1057"/>
    </row>
    <row r="6912" spans="4:4">
      <c r="D6912" s="1057"/>
    </row>
    <row r="6913" spans="4:4">
      <c r="D6913" s="1057"/>
    </row>
    <row r="6914" spans="4:4">
      <c r="D6914" s="1057"/>
    </row>
    <row r="6915" spans="4:4">
      <c r="D6915" s="1057"/>
    </row>
    <row r="6916" spans="4:4">
      <c r="D6916" s="1057"/>
    </row>
    <row r="6917" spans="4:4">
      <c r="D6917" s="1057"/>
    </row>
    <row r="6918" spans="4:4">
      <c r="D6918" s="1057"/>
    </row>
    <row r="6919" spans="4:4">
      <c r="D6919" s="1057"/>
    </row>
    <row r="6920" spans="4:4">
      <c r="D6920" s="1057"/>
    </row>
    <row r="6921" spans="4:4">
      <c r="D6921" s="1057"/>
    </row>
    <row r="6922" spans="4:4">
      <c r="D6922" s="1057"/>
    </row>
    <row r="6923" spans="4:4">
      <c r="D6923" s="1057"/>
    </row>
    <row r="6924" spans="4:4">
      <c r="D6924" s="1057"/>
    </row>
    <row r="6925" spans="4:4">
      <c r="D6925" s="1057"/>
    </row>
    <row r="6926" spans="4:4">
      <c r="D6926" s="1057"/>
    </row>
    <row r="6927" spans="4:4">
      <c r="D6927" s="1057"/>
    </row>
    <row r="6928" spans="4:4">
      <c r="D6928" s="1057"/>
    </row>
    <row r="6929" spans="4:4">
      <c r="D6929" s="1057"/>
    </row>
    <row r="6930" spans="4:4">
      <c r="D6930" s="1057"/>
    </row>
    <row r="6931" spans="4:4">
      <c r="D6931" s="1057"/>
    </row>
    <row r="6932" spans="4:4">
      <c r="D6932" s="1057"/>
    </row>
    <row r="6933" spans="4:4">
      <c r="D6933" s="1057"/>
    </row>
    <row r="6934" spans="4:4">
      <c r="D6934" s="1057"/>
    </row>
    <row r="6935" spans="4:4">
      <c r="D6935" s="1057"/>
    </row>
    <row r="6936" spans="4:4">
      <c r="D6936" s="1057"/>
    </row>
    <row r="6937" spans="4:4">
      <c r="D6937" s="1057"/>
    </row>
    <row r="6938" spans="4:4">
      <c r="D6938" s="1057"/>
    </row>
    <row r="6939" spans="4:4">
      <c r="D6939" s="1057"/>
    </row>
    <row r="6940" spans="4:4">
      <c r="D6940" s="1057"/>
    </row>
    <row r="6941" spans="4:4">
      <c r="D6941" s="1057"/>
    </row>
    <row r="6942" spans="4:4">
      <c r="D6942" s="1057"/>
    </row>
    <row r="6943" spans="4:4">
      <c r="D6943" s="1057"/>
    </row>
    <row r="6944" spans="4:4">
      <c r="D6944" s="1057"/>
    </row>
    <row r="6945" spans="4:4">
      <c r="D6945" s="1057"/>
    </row>
    <row r="6946" spans="4:4">
      <c r="D6946" s="1057"/>
    </row>
    <row r="6947" spans="4:4">
      <c r="D6947" s="1057"/>
    </row>
    <row r="6948" spans="4:4">
      <c r="D6948" s="1057"/>
    </row>
    <row r="6949" spans="4:4">
      <c r="D6949" s="1057"/>
    </row>
    <row r="6950" spans="4:4">
      <c r="D6950" s="1057"/>
    </row>
    <row r="6951" spans="4:4">
      <c r="D6951" s="1057"/>
    </row>
    <row r="6952" spans="4:4">
      <c r="D6952" s="1057"/>
    </row>
    <row r="6953" spans="4:4">
      <c r="D6953" s="1057"/>
    </row>
    <row r="6954" spans="4:4">
      <c r="D6954" s="1057"/>
    </row>
    <row r="6955" spans="4:4">
      <c r="D6955" s="1057"/>
    </row>
    <row r="6956" spans="4:4">
      <c r="D6956" s="1057"/>
    </row>
    <row r="6957" spans="4:4">
      <c r="D6957" s="1057"/>
    </row>
    <row r="6958" spans="4:4">
      <c r="D6958" s="1057"/>
    </row>
    <row r="6959" spans="4:4">
      <c r="D6959" s="1057"/>
    </row>
    <row r="6960" spans="4:4">
      <c r="D6960" s="1057"/>
    </row>
    <row r="6961" spans="4:4">
      <c r="D6961" s="1057"/>
    </row>
    <row r="6962" spans="4:4">
      <c r="D6962" s="1057"/>
    </row>
    <row r="6963" spans="4:4">
      <c r="D6963" s="1057"/>
    </row>
    <row r="6964" spans="4:4">
      <c r="D6964" s="1057"/>
    </row>
    <row r="6965" spans="4:4">
      <c r="D6965" s="1057"/>
    </row>
    <row r="6966" spans="4:4">
      <c r="D6966" s="1057"/>
    </row>
    <row r="6967" spans="4:4">
      <c r="D6967" s="1057"/>
    </row>
    <row r="6968" spans="4:4">
      <c r="D6968" s="1057"/>
    </row>
    <row r="6969" spans="4:4">
      <c r="D6969" s="1057"/>
    </row>
    <row r="6970" spans="4:4">
      <c r="D6970" s="1057"/>
    </row>
    <row r="6971" spans="4:4">
      <c r="D6971" s="1057"/>
    </row>
    <row r="6972" spans="4:4">
      <c r="D6972" s="1057"/>
    </row>
    <row r="6973" spans="4:4">
      <c r="D6973" s="1057"/>
    </row>
    <row r="6974" spans="4:4">
      <c r="D6974" s="1057"/>
    </row>
    <row r="6975" spans="4:4">
      <c r="D6975" s="1057"/>
    </row>
    <row r="6976" spans="4:4">
      <c r="D6976" s="1057"/>
    </row>
    <row r="6977" spans="4:4">
      <c r="D6977" s="1057"/>
    </row>
    <row r="6978" spans="4:4">
      <c r="D6978" s="1057"/>
    </row>
    <row r="6979" spans="4:4">
      <c r="D6979" s="1057"/>
    </row>
    <row r="6980" spans="4:4">
      <c r="D6980" s="1057"/>
    </row>
    <row r="6981" spans="4:4">
      <c r="D6981" s="1057"/>
    </row>
    <row r="6982" spans="4:4">
      <c r="D6982" s="1057"/>
    </row>
    <row r="6983" spans="4:4">
      <c r="D6983" s="1057"/>
    </row>
    <row r="6984" spans="4:4">
      <c r="D6984" s="1057"/>
    </row>
    <row r="6985" spans="4:4">
      <c r="D6985" s="1057"/>
    </row>
    <row r="6986" spans="4:4">
      <c r="D6986" s="1057"/>
    </row>
    <row r="6987" spans="4:4">
      <c r="D6987" s="1057"/>
    </row>
    <row r="6988" spans="4:4">
      <c r="D6988" s="1057"/>
    </row>
    <row r="6989" spans="4:4">
      <c r="D6989" s="1057"/>
    </row>
    <row r="6990" spans="4:4">
      <c r="D6990" s="1057"/>
    </row>
    <row r="6991" spans="4:4">
      <c r="D6991" s="1057"/>
    </row>
    <row r="6992" spans="4:4">
      <c r="D6992" s="1057"/>
    </row>
    <row r="6993" spans="4:4">
      <c r="D6993" s="1057"/>
    </row>
    <row r="6994" spans="4:4">
      <c r="D6994" s="1057"/>
    </row>
    <row r="6995" spans="4:4">
      <c r="D6995" s="1057"/>
    </row>
    <row r="6996" spans="4:4">
      <c r="D6996" s="1057"/>
    </row>
    <row r="6997" spans="4:4">
      <c r="D6997" s="1057"/>
    </row>
    <row r="6998" spans="4:4">
      <c r="D6998" s="1057"/>
    </row>
    <row r="6999" spans="4:4">
      <c r="D6999" s="1057"/>
    </row>
    <row r="7000" spans="4:4">
      <c r="D7000" s="1057"/>
    </row>
    <row r="7001" spans="4:4">
      <c r="D7001" s="1057"/>
    </row>
    <row r="7002" spans="4:4">
      <c r="D7002" s="1057"/>
    </row>
    <row r="7003" spans="4:4">
      <c r="D7003" s="1057"/>
    </row>
    <row r="7004" spans="4:4">
      <c r="D7004" s="1057"/>
    </row>
    <row r="7005" spans="4:4">
      <c r="D7005" s="1057"/>
    </row>
    <row r="7006" spans="4:4">
      <c r="D7006" s="1057"/>
    </row>
    <row r="7007" spans="4:4">
      <c r="D7007" s="1057"/>
    </row>
    <row r="7008" spans="4:4">
      <c r="D7008" s="1057"/>
    </row>
    <row r="7009" spans="4:4">
      <c r="D7009" s="1057"/>
    </row>
    <row r="7010" spans="4:4">
      <c r="D7010" s="1057"/>
    </row>
    <row r="7011" spans="4:4">
      <c r="D7011" s="1057"/>
    </row>
    <row r="7012" spans="4:4">
      <c r="D7012" s="1057"/>
    </row>
    <row r="7013" spans="4:4">
      <c r="D7013" s="1057"/>
    </row>
    <row r="7014" spans="4:4">
      <c r="D7014" s="1057"/>
    </row>
    <row r="7015" spans="4:4">
      <c r="D7015" s="1057"/>
    </row>
    <row r="7016" spans="4:4">
      <c r="D7016" s="1057"/>
    </row>
    <row r="7017" spans="4:4">
      <c r="D7017" s="1057"/>
    </row>
    <row r="7018" spans="4:4">
      <c r="D7018" s="1057"/>
    </row>
    <row r="7019" spans="4:4">
      <c r="D7019" s="1057"/>
    </row>
    <row r="7020" spans="4:4">
      <c r="D7020" s="1057"/>
    </row>
    <row r="7021" spans="4:4">
      <c r="D7021" s="1057"/>
    </row>
    <row r="7022" spans="4:4">
      <c r="D7022" s="1057"/>
    </row>
    <row r="7023" spans="4:4">
      <c r="D7023" s="1057"/>
    </row>
    <row r="7024" spans="4:4">
      <c r="D7024" s="1057"/>
    </row>
    <row r="7025" spans="4:4">
      <c r="D7025" s="1057"/>
    </row>
    <row r="7026" spans="4:4">
      <c r="D7026" s="1057"/>
    </row>
    <row r="7027" spans="4:4">
      <c r="D7027" s="1057"/>
    </row>
    <row r="7028" spans="4:4">
      <c r="D7028" s="1057"/>
    </row>
    <row r="7029" spans="4:4">
      <c r="D7029" s="1057"/>
    </row>
    <row r="7030" spans="4:4">
      <c r="D7030" s="1057"/>
    </row>
    <row r="7031" spans="4:4">
      <c r="D7031" s="1057"/>
    </row>
    <row r="7032" spans="4:4">
      <c r="D7032" s="1057"/>
    </row>
    <row r="7033" spans="4:4">
      <c r="D7033" s="1057"/>
    </row>
    <row r="7034" spans="4:4">
      <c r="D7034" s="1057"/>
    </row>
    <row r="7035" spans="4:4">
      <c r="D7035" s="1057"/>
    </row>
    <row r="7036" spans="4:4">
      <c r="D7036" s="1057"/>
    </row>
    <row r="7037" spans="4:4">
      <c r="D7037" s="1057"/>
    </row>
    <row r="7038" spans="4:4">
      <c r="D7038" s="1057"/>
    </row>
    <row r="7039" spans="4:4">
      <c r="D7039" s="1057"/>
    </row>
    <row r="7040" spans="4:4">
      <c r="D7040" s="1057"/>
    </row>
    <row r="7041" spans="4:4">
      <c r="D7041" s="1057"/>
    </row>
    <row r="7042" spans="4:4">
      <c r="D7042" s="1057"/>
    </row>
    <row r="7043" spans="4:4">
      <c r="D7043" s="1057"/>
    </row>
    <row r="7044" spans="4:4">
      <c r="D7044" s="1057"/>
    </row>
    <row r="7045" spans="4:4">
      <c r="D7045" s="1057"/>
    </row>
    <row r="7046" spans="4:4">
      <c r="D7046" s="1057"/>
    </row>
    <row r="7047" spans="4:4">
      <c r="D7047" s="1057"/>
    </row>
    <row r="7048" spans="4:4">
      <c r="D7048" s="1057"/>
    </row>
    <row r="7049" spans="4:4">
      <c r="D7049" s="1057"/>
    </row>
    <row r="7050" spans="4:4">
      <c r="D7050" s="1057"/>
    </row>
    <row r="7051" spans="4:4">
      <c r="D7051" s="1057"/>
    </row>
    <row r="7052" spans="4:4">
      <c r="D7052" s="1057"/>
    </row>
    <row r="7053" spans="4:4">
      <c r="D7053" s="1057"/>
    </row>
    <row r="7054" spans="4:4">
      <c r="D7054" s="1057"/>
    </row>
    <row r="7055" spans="4:4">
      <c r="D7055" s="1057"/>
    </row>
    <row r="7056" spans="4:4">
      <c r="D7056" s="1057"/>
    </row>
    <row r="7057" spans="4:4">
      <c r="D7057" s="1057"/>
    </row>
    <row r="7058" spans="4:4">
      <c r="D7058" s="1057"/>
    </row>
    <row r="7059" spans="4:4">
      <c r="D7059" s="1057"/>
    </row>
    <row r="7060" spans="4:4">
      <c r="D7060" s="1057"/>
    </row>
    <row r="7061" spans="4:4">
      <c r="D7061" s="1057"/>
    </row>
    <row r="7062" spans="4:4">
      <c r="D7062" s="1057"/>
    </row>
    <row r="7063" spans="4:4">
      <c r="D7063" s="1057"/>
    </row>
    <row r="7064" spans="4:4">
      <c r="D7064" s="1057"/>
    </row>
    <row r="7065" spans="4:4">
      <c r="D7065" s="1057"/>
    </row>
    <row r="7066" spans="4:4">
      <c r="D7066" s="1057"/>
    </row>
    <row r="7067" spans="4:4">
      <c r="D7067" s="1057"/>
    </row>
    <row r="7068" spans="4:4">
      <c r="D7068" s="1057"/>
    </row>
    <row r="7069" spans="4:4">
      <c r="D7069" s="1057"/>
    </row>
    <row r="7070" spans="4:4">
      <c r="D7070" s="1057"/>
    </row>
    <row r="7071" spans="4:4">
      <c r="D7071" s="1057"/>
    </row>
    <row r="7072" spans="4:4">
      <c r="D7072" s="1057"/>
    </row>
    <row r="7073" spans="4:4">
      <c r="D7073" s="1057"/>
    </row>
    <row r="7074" spans="4:4">
      <c r="D7074" s="1057"/>
    </row>
    <row r="7075" spans="4:4">
      <c r="D7075" s="1057"/>
    </row>
    <row r="7076" spans="4:4">
      <c r="D7076" s="1057"/>
    </row>
    <row r="7077" spans="4:4">
      <c r="D7077" s="1057"/>
    </row>
    <row r="7078" spans="4:4">
      <c r="D7078" s="1057"/>
    </row>
    <row r="7079" spans="4:4">
      <c r="D7079" s="1057"/>
    </row>
    <row r="7080" spans="4:4">
      <c r="D7080" s="1057"/>
    </row>
    <row r="7081" spans="4:4">
      <c r="D7081" s="1057"/>
    </row>
    <row r="7082" spans="4:4">
      <c r="D7082" s="1057"/>
    </row>
    <row r="7083" spans="4:4">
      <c r="D7083" s="1057"/>
    </row>
    <row r="7084" spans="4:4">
      <c r="D7084" s="1057"/>
    </row>
    <row r="7085" spans="4:4">
      <c r="D7085" s="1057"/>
    </row>
    <row r="7086" spans="4:4">
      <c r="D7086" s="1057"/>
    </row>
    <row r="7087" spans="4:4">
      <c r="D7087" s="1057"/>
    </row>
    <row r="7088" spans="4:4">
      <c r="D7088" s="1057"/>
    </row>
    <row r="7089" spans="4:4">
      <c r="D7089" s="1057"/>
    </row>
    <row r="7090" spans="4:4">
      <c r="D7090" s="1057"/>
    </row>
    <row r="7091" spans="4:4">
      <c r="D7091" s="1057"/>
    </row>
    <row r="7092" spans="4:4">
      <c r="D7092" s="1057"/>
    </row>
    <row r="7093" spans="4:4">
      <c r="D7093" s="1057"/>
    </row>
    <row r="7094" spans="4:4">
      <c r="D7094" s="1057"/>
    </row>
    <row r="7095" spans="4:4">
      <c r="D7095" s="1057"/>
    </row>
    <row r="7096" spans="4:4">
      <c r="D7096" s="1057"/>
    </row>
    <row r="7097" spans="4:4">
      <c r="D7097" s="1057"/>
    </row>
    <row r="7098" spans="4:4">
      <c r="D7098" s="1057"/>
    </row>
    <row r="7099" spans="4:4">
      <c r="D7099" s="1057"/>
    </row>
    <row r="7100" spans="4:4">
      <c r="D7100" s="1057"/>
    </row>
    <row r="7101" spans="4:4">
      <c r="D7101" s="1057"/>
    </row>
    <row r="7102" spans="4:4">
      <c r="D7102" s="1057"/>
    </row>
    <row r="7103" spans="4:4">
      <c r="D7103" s="1057"/>
    </row>
    <row r="7104" spans="4:4">
      <c r="D7104" s="1057"/>
    </row>
    <row r="7105" spans="4:4">
      <c r="D7105" s="1057"/>
    </row>
    <row r="7106" spans="4:4">
      <c r="D7106" s="1057"/>
    </row>
    <row r="7107" spans="4:4">
      <c r="D7107" s="1057"/>
    </row>
    <row r="7108" spans="4:4">
      <c r="D7108" s="1057"/>
    </row>
    <row r="7109" spans="4:4">
      <c r="D7109" s="1057"/>
    </row>
    <row r="7110" spans="4:4">
      <c r="D7110" s="1057"/>
    </row>
    <row r="7111" spans="4:4">
      <c r="D7111" s="1057"/>
    </row>
    <row r="7112" spans="4:4">
      <c r="D7112" s="1057"/>
    </row>
    <row r="7113" spans="4:4">
      <c r="D7113" s="1057"/>
    </row>
    <row r="7114" spans="4:4">
      <c r="D7114" s="1057"/>
    </row>
    <row r="7115" spans="4:4">
      <c r="D7115" s="1057"/>
    </row>
    <row r="7116" spans="4:4">
      <c r="D7116" s="1057"/>
    </row>
    <row r="7117" spans="4:4">
      <c r="D7117" s="1057"/>
    </row>
    <row r="7118" spans="4:4">
      <c r="D7118" s="1057"/>
    </row>
    <row r="7119" spans="4:4">
      <c r="D7119" s="1057"/>
    </row>
    <row r="7120" spans="4:4">
      <c r="D7120" s="1057"/>
    </row>
    <row r="7121" spans="4:4">
      <c r="D7121" s="1057"/>
    </row>
    <row r="7122" spans="4:4">
      <c r="D7122" s="1057"/>
    </row>
    <row r="7123" spans="4:4">
      <c r="D7123" s="1057"/>
    </row>
    <row r="7124" spans="4:4">
      <c r="D7124" s="1057"/>
    </row>
    <row r="7125" spans="4:4">
      <c r="D7125" s="1057"/>
    </row>
    <row r="7126" spans="4:4">
      <c r="D7126" s="1057"/>
    </row>
    <row r="7127" spans="4:4">
      <c r="D7127" s="1057"/>
    </row>
    <row r="7128" spans="4:4">
      <c r="D7128" s="1057"/>
    </row>
    <row r="7129" spans="4:4">
      <c r="D7129" s="1057"/>
    </row>
    <row r="7130" spans="4:4">
      <c r="D7130" s="1057"/>
    </row>
    <row r="7131" spans="4:4">
      <c r="D7131" s="1057"/>
    </row>
    <row r="7132" spans="4:4">
      <c r="D7132" s="1057"/>
    </row>
    <row r="7133" spans="4:4">
      <c r="D7133" s="1057"/>
    </row>
    <row r="7134" spans="4:4">
      <c r="D7134" s="1057"/>
    </row>
    <row r="7135" spans="4:4">
      <c r="D7135" s="1057"/>
    </row>
    <row r="7136" spans="4:4">
      <c r="D7136" s="1057"/>
    </row>
    <row r="7137" spans="4:4">
      <c r="D7137" s="1057"/>
    </row>
    <row r="7138" spans="4:4">
      <c r="D7138" s="1057"/>
    </row>
    <row r="7139" spans="4:4">
      <c r="D7139" s="1057"/>
    </row>
    <row r="7140" spans="4:4">
      <c r="D7140" s="1057"/>
    </row>
    <row r="7141" spans="4:4">
      <c r="D7141" s="1057"/>
    </row>
    <row r="7142" spans="4:4">
      <c r="D7142" s="1057"/>
    </row>
    <row r="7143" spans="4:4">
      <c r="D7143" s="1057"/>
    </row>
    <row r="7144" spans="4:4">
      <c r="D7144" s="1057"/>
    </row>
    <row r="7145" spans="4:4">
      <c r="D7145" s="1057"/>
    </row>
    <row r="7146" spans="4:4">
      <c r="D7146" s="1057"/>
    </row>
    <row r="7147" spans="4:4">
      <c r="D7147" s="1057"/>
    </row>
    <row r="7148" spans="4:4">
      <c r="D7148" s="1057"/>
    </row>
    <row r="7149" spans="4:4">
      <c r="D7149" s="1057"/>
    </row>
    <row r="7150" spans="4:4">
      <c r="D7150" s="1057"/>
    </row>
    <row r="7151" spans="4:4">
      <c r="D7151" s="1057"/>
    </row>
    <row r="7152" spans="4:4">
      <c r="D7152" s="1057"/>
    </row>
    <row r="7153" spans="4:4">
      <c r="D7153" s="1057"/>
    </row>
    <row r="7154" spans="4:4">
      <c r="D7154" s="1057"/>
    </row>
    <row r="7155" spans="4:4">
      <c r="D7155" s="1057"/>
    </row>
    <row r="7156" spans="4:4">
      <c r="D7156" s="1057"/>
    </row>
    <row r="7157" spans="4:4">
      <c r="D7157" s="1057"/>
    </row>
    <row r="7158" spans="4:4">
      <c r="D7158" s="1057"/>
    </row>
    <row r="7159" spans="4:4">
      <c r="D7159" s="1057"/>
    </row>
    <row r="7160" spans="4:4">
      <c r="D7160" s="1057"/>
    </row>
    <row r="7161" spans="4:4">
      <c r="D7161" s="1057"/>
    </row>
    <row r="7162" spans="4:4">
      <c r="D7162" s="1057"/>
    </row>
    <row r="7163" spans="4:4">
      <c r="D7163" s="1057"/>
    </row>
    <row r="7164" spans="4:4">
      <c r="D7164" s="1057"/>
    </row>
    <row r="7165" spans="4:4">
      <c r="D7165" s="1057"/>
    </row>
    <row r="7166" spans="4:4">
      <c r="D7166" s="1057"/>
    </row>
    <row r="7167" spans="4:4">
      <c r="D7167" s="1057"/>
    </row>
    <row r="7168" spans="4:4">
      <c r="D7168" s="1057"/>
    </row>
    <row r="7169" spans="4:4">
      <c r="D7169" s="1057"/>
    </row>
    <row r="7170" spans="4:4">
      <c r="D7170" s="1057"/>
    </row>
    <row r="7171" spans="4:4">
      <c r="D7171" s="1057"/>
    </row>
    <row r="7172" spans="4:4">
      <c r="D7172" s="1057"/>
    </row>
    <row r="7173" spans="4:4">
      <c r="D7173" s="1057"/>
    </row>
    <row r="7174" spans="4:4">
      <c r="D7174" s="1057"/>
    </row>
    <row r="7175" spans="4:4">
      <c r="D7175" s="1057"/>
    </row>
    <row r="7176" spans="4:4">
      <c r="D7176" s="1057"/>
    </row>
    <row r="7177" spans="4:4">
      <c r="D7177" s="1057"/>
    </row>
    <row r="7178" spans="4:4">
      <c r="D7178" s="1057"/>
    </row>
    <row r="7179" spans="4:4">
      <c r="D7179" s="1057"/>
    </row>
    <row r="7180" spans="4:4">
      <c r="D7180" s="1057"/>
    </row>
    <row r="7181" spans="4:4">
      <c r="D7181" s="1057"/>
    </row>
    <row r="7182" spans="4:4">
      <c r="D7182" s="1057"/>
    </row>
    <row r="7183" spans="4:4">
      <c r="D7183" s="1057"/>
    </row>
    <row r="7184" spans="4:4">
      <c r="D7184" s="1057"/>
    </row>
    <row r="7185" spans="4:4">
      <c r="D7185" s="1057"/>
    </row>
    <row r="7186" spans="4:4">
      <c r="D7186" s="1057"/>
    </row>
    <row r="7187" spans="4:4">
      <c r="D7187" s="1057"/>
    </row>
    <row r="7188" spans="4:4">
      <c r="D7188" s="1057"/>
    </row>
    <row r="7189" spans="4:4">
      <c r="D7189" s="1057"/>
    </row>
    <row r="7190" spans="4:4">
      <c r="D7190" s="1057"/>
    </row>
    <row r="7191" spans="4:4">
      <c r="D7191" s="1057"/>
    </row>
    <row r="7192" spans="4:4">
      <c r="D7192" s="1057"/>
    </row>
    <row r="7193" spans="4:4">
      <c r="D7193" s="1057"/>
    </row>
    <row r="7194" spans="4:4">
      <c r="D7194" s="1057"/>
    </row>
    <row r="7195" spans="4:4">
      <c r="D7195" s="1057"/>
    </row>
    <row r="7196" spans="4:4">
      <c r="D7196" s="1057"/>
    </row>
    <row r="7197" spans="4:4">
      <c r="D7197" s="1057"/>
    </row>
    <row r="7198" spans="4:4">
      <c r="D7198" s="1057"/>
    </row>
    <row r="7199" spans="4:4">
      <c r="D7199" s="1057"/>
    </row>
    <row r="7200" spans="4:4">
      <c r="D7200" s="1057"/>
    </row>
    <row r="7201" spans="4:4">
      <c r="D7201" s="1057"/>
    </row>
    <row r="7202" spans="4:4">
      <c r="D7202" s="1057"/>
    </row>
    <row r="7203" spans="4:4">
      <c r="D7203" s="1057"/>
    </row>
    <row r="7204" spans="4:4">
      <c r="D7204" s="1057"/>
    </row>
    <row r="7205" spans="4:4">
      <c r="D7205" s="1057"/>
    </row>
    <row r="7206" spans="4:4">
      <c r="D7206" s="1057"/>
    </row>
    <row r="7207" spans="4:4">
      <c r="D7207" s="1057"/>
    </row>
    <row r="7208" spans="4:4">
      <c r="D7208" s="1057"/>
    </row>
    <row r="7209" spans="4:4">
      <c r="D7209" s="1057"/>
    </row>
    <row r="7210" spans="4:4">
      <c r="D7210" s="1057"/>
    </row>
    <row r="7211" spans="4:4">
      <c r="D7211" s="1057"/>
    </row>
    <row r="7212" spans="4:4">
      <c r="D7212" s="1057"/>
    </row>
    <row r="7213" spans="4:4">
      <c r="D7213" s="1057"/>
    </row>
    <row r="7214" spans="4:4">
      <c r="D7214" s="1057"/>
    </row>
    <row r="7215" spans="4:4">
      <c r="D7215" s="1057"/>
    </row>
    <row r="7216" spans="4:4">
      <c r="D7216" s="1057"/>
    </row>
    <row r="7217" spans="4:4">
      <c r="D7217" s="1057"/>
    </row>
    <row r="7218" spans="4:4">
      <c r="D7218" s="1057"/>
    </row>
    <row r="7219" spans="4:4">
      <c r="D7219" s="1057"/>
    </row>
    <row r="7220" spans="4:4">
      <c r="D7220" s="1057"/>
    </row>
    <row r="7221" spans="4:4">
      <c r="D7221" s="1057"/>
    </row>
    <row r="7222" spans="4:4">
      <c r="D7222" s="1057"/>
    </row>
    <row r="7223" spans="4:4">
      <c r="D7223" s="1057"/>
    </row>
    <row r="7224" spans="4:4">
      <c r="D7224" s="1057"/>
    </row>
    <row r="7225" spans="4:4">
      <c r="D7225" s="1057"/>
    </row>
    <row r="7226" spans="4:4">
      <c r="D7226" s="1057"/>
    </row>
    <row r="7227" spans="4:4">
      <c r="D7227" s="1057"/>
    </row>
    <row r="7228" spans="4:4">
      <c r="D7228" s="1057"/>
    </row>
    <row r="7229" spans="4:4">
      <c r="D7229" s="1057"/>
    </row>
    <row r="7230" spans="4:4">
      <c r="D7230" s="1057"/>
    </row>
    <row r="7231" spans="4:4">
      <c r="D7231" s="1057"/>
    </row>
    <row r="7232" spans="4:4">
      <c r="D7232" s="1057"/>
    </row>
    <row r="7233" spans="4:4">
      <c r="D7233" s="1057"/>
    </row>
    <row r="7234" spans="4:4">
      <c r="D7234" s="1057"/>
    </row>
    <row r="7235" spans="4:4">
      <c r="D7235" s="1057"/>
    </row>
    <row r="7236" spans="4:4">
      <c r="D7236" s="1057"/>
    </row>
    <row r="7237" spans="4:4">
      <c r="D7237" s="1057"/>
    </row>
    <row r="7238" spans="4:4">
      <c r="D7238" s="1057"/>
    </row>
    <row r="7239" spans="4:4">
      <c r="D7239" s="1057"/>
    </row>
    <row r="7240" spans="4:4">
      <c r="D7240" s="1057"/>
    </row>
    <row r="7241" spans="4:4">
      <c r="D7241" s="1057"/>
    </row>
    <row r="7242" spans="4:4">
      <c r="D7242" s="1057"/>
    </row>
    <row r="7243" spans="4:4">
      <c r="D7243" s="1057"/>
    </row>
    <row r="7244" spans="4:4">
      <c r="D7244" s="1057"/>
    </row>
    <row r="7245" spans="4:4">
      <c r="D7245" s="1057"/>
    </row>
    <row r="7246" spans="4:4">
      <c r="D7246" s="1057"/>
    </row>
    <row r="7247" spans="4:4">
      <c r="D7247" s="1057"/>
    </row>
    <row r="7248" spans="4:4">
      <c r="D7248" s="1057"/>
    </row>
    <row r="7249" spans="4:4">
      <c r="D7249" s="1057"/>
    </row>
    <row r="7250" spans="4:4">
      <c r="D7250" s="1057"/>
    </row>
    <row r="7251" spans="4:4">
      <c r="D7251" s="1057"/>
    </row>
    <row r="7252" spans="4:4">
      <c r="D7252" s="1057"/>
    </row>
    <row r="7253" spans="4:4">
      <c r="D7253" s="1057"/>
    </row>
    <row r="7254" spans="4:4">
      <c r="D7254" s="1057"/>
    </row>
    <row r="7255" spans="4:4">
      <c r="D7255" s="1057"/>
    </row>
    <row r="7256" spans="4:4">
      <c r="D7256" s="1057"/>
    </row>
    <row r="7257" spans="4:4">
      <c r="D7257" s="1057"/>
    </row>
    <row r="7258" spans="4:4">
      <c r="D7258" s="1057"/>
    </row>
    <row r="7259" spans="4:4">
      <c r="D7259" s="1057"/>
    </row>
    <row r="7260" spans="4:4">
      <c r="D7260" s="1057"/>
    </row>
    <row r="7261" spans="4:4">
      <c r="D7261" s="1057"/>
    </row>
    <row r="7262" spans="4:4">
      <c r="D7262" s="1057"/>
    </row>
    <row r="7263" spans="4:4">
      <c r="D7263" s="1057"/>
    </row>
    <row r="7264" spans="4:4">
      <c r="D7264" s="1057"/>
    </row>
    <row r="7265" spans="4:4">
      <c r="D7265" s="1057"/>
    </row>
    <row r="7266" spans="4:4">
      <c r="D7266" s="1057"/>
    </row>
    <row r="7267" spans="4:4">
      <c r="D7267" s="1057"/>
    </row>
    <row r="7268" spans="4:4">
      <c r="D7268" s="1057"/>
    </row>
    <row r="7269" spans="4:4">
      <c r="D7269" s="1057"/>
    </row>
    <row r="7270" spans="4:4">
      <c r="D7270" s="1057"/>
    </row>
    <row r="7271" spans="4:4">
      <c r="D7271" s="1057"/>
    </row>
    <row r="7272" spans="4:4">
      <c r="D7272" s="1057"/>
    </row>
    <row r="7273" spans="4:4">
      <c r="D7273" s="1057"/>
    </row>
    <row r="7274" spans="4:4">
      <c r="D7274" s="1057"/>
    </row>
    <row r="7275" spans="4:4">
      <c r="D7275" s="1057"/>
    </row>
    <row r="7276" spans="4:4">
      <c r="D7276" s="1057"/>
    </row>
    <row r="7277" spans="4:4">
      <c r="D7277" s="1057"/>
    </row>
    <row r="7278" spans="4:4">
      <c r="D7278" s="1057"/>
    </row>
    <row r="7279" spans="4:4">
      <c r="D7279" s="1057"/>
    </row>
    <row r="7280" spans="4:4">
      <c r="D7280" s="1057"/>
    </row>
    <row r="7281" spans="4:4">
      <c r="D7281" s="1057"/>
    </row>
    <row r="7282" spans="4:4">
      <c r="D7282" s="1057"/>
    </row>
    <row r="7283" spans="4:4">
      <c r="D7283" s="1057"/>
    </row>
    <row r="7284" spans="4:4">
      <c r="D7284" s="1057"/>
    </row>
    <row r="7285" spans="4:4">
      <c r="D7285" s="1057"/>
    </row>
    <row r="7286" spans="4:4">
      <c r="D7286" s="1057"/>
    </row>
    <row r="7287" spans="4:4">
      <c r="D7287" s="1057"/>
    </row>
    <row r="7288" spans="4:4">
      <c r="D7288" s="1057"/>
    </row>
    <row r="7289" spans="4:4">
      <c r="D7289" s="1057"/>
    </row>
    <row r="7290" spans="4:4">
      <c r="D7290" s="1057"/>
    </row>
    <row r="7291" spans="4:4">
      <c r="D7291" s="1057"/>
    </row>
    <row r="7292" spans="4:4">
      <c r="D7292" s="1057"/>
    </row>
    <row r="7293" spans="4:4">
      <c r="D7293" s="1057"/>
    </row>
    <row r="7294" spans="4:4">
      <c r="D7294" s="1057"/>
    </row>
    <row r="7295" spans="4:4">
      <c r="D7295" s="1057"/>
    </row>
    <row r="7296" spans="4:4">
      <c r="D7296" s="1057"/>
    </row>
    <row r="7297" spans="4:4">
      <c r="D7297" s="1057"/>
    </row>
    <row r="7298" spans="4:4">
      <c r="D7298" s="1057"/>
    </row>
    <row r="7299" spans="4:4">
      <c r="D7299" s="1057"/>
    </row>
    <row r="7300" spans="4:4">
      <c r="D7300" s="1057"/>
    </row>
    <row r="7301" spans="4:4">
      <c r="D7301" s="1057"/>
    </row>
    <row r="7302" spans="4:4">
      <c r="D7302" s="1057"/>
    </row>
    <row r="7303" spans="4:4">
      <c r="D7303" s="1057"/>
    </row>
    <row r="7304" spans="4:4">
      <c r="D7304" s="1057"/>
    </row>
    <row r="7305" spans="4:4">
      <c r="D7305" s="1057"/>
    </row>
    <row r="7306" spans="4:4">
      <c r="D7306" s="1057"/>
    </row>
    <row r="7307" spans="4:4">
      <c r="D7307" s="1057"/>
    </row>
    <row r="7308" spans="4:4">
      <c r="D7308" s="1057"/>
    </row>
    <row r="7309" spans="4:4">
      <c r="D7309" s="1057"/>
    </row>
    <row r="7310" spans="4:4">
      <c r="D7310" s="1057"/>
    </row>
    <row r="7311" spans="4:4">
      <c r="D7311" s="1057"/>
    </row>
    <row r="7312" spans="4:4">
      <c r="D7312" s="1057"/>
    </row>
    <row r="7313" spans="4:4">
      <c r="D7313" s="1057"/>
    </row>
    <row r="7314" spans="4:4">
      <c r="D7314" s="1057"/>
    </row>
    <row r="7315" spans="4:4">
      <c r="D7315" s="1057"/>
    </row>
    <row r="7316" spans="4:4">
      <c r="D7316" s="1057"/>
    </row>
    <row r="7317" spans="4:4">
      <c r="D7317" s="1057"/>
    </row>
    <row r="7318" spans="4:4">
      <c r="D7318" s="1057"/>
    </row>
    <row r="7319" spans="4:4">
      <c r="D7319" s="1057"/>
    </row>
    <row r="7320" spans="4:4">
      <c r="D7320" s="1057"/>
    </row>
    <row r="7321" spans="4:4">
      <c r="D7321" s="1057"/>
    </row>
    <row r="7322" spans="4:4">
      <c r="D7322" s="1057"/>
    </row>
    <row r="7323" spans="4:4">
      <c r="D7323" s="1057"/>
    </row>
    <row r="7324" spans="4:4">
      <c r="D7324" s="1057"/>
    </row>
    <row r="7325" spans="4:4">
      <c r="D7325" s="1057"/>
    </row>
    <row r="7326" spans="4:4">
      <c r="D7326" s="1057"/>
    </row>
    <row r="7327" spans="4:4">
      <c r="D7327" s="1057"/>
    </row>
    <row r="7328" spans="4:4">
      <c r="D7328" s="1057"/>
    </row>
    <row r="7329" spans="4:4">
      <c r="D7329" s="1057"/>
    </row>
    <row r="7330" spans="4:4">
      <c r="D7330" s="1057"/>
    </row>
    <row r="7331" spans="4:4">
      <c r="D7331" s="1057"/>
    </row>
    <row r="7332" spans="4:4">
      <c r="D7332" s="1057"/>
    </row>
    <row r="7333" spans="4:4">
      <c r="D7333" s="1057"/>
    </row>
    <row r="7334" spans="4:4">
      <c r="D7334" s="1057"/>
    </row>
    <row r="7335" spans="4:4">
      <c r="D7335" s="1057"/>
    </row>
    <row r="7336" spans="4:4">
      <c r="D7336" s="1057"/>
    </row>
    <row r="7337" spans="4:4">
      <c r="D7337" s="1057"/>
    </row>
    <row r="7338" spans="4:4">
      <c r="D7338" s="1057"/>
    </row>
    <row r="7339" spans="4:4">
      <c r="D7339" s="1057"/>
    </row>
    <row r="7340" spans="4:4">
      <c r="D7340" s="1057"/>
    </row>
    <row r="7341" spans="4:4">
      <c r="D7341" s="1057"/>
    </row>
    <row r="7342" spans="4:4">
      <c r="D7342" s="1057"/>
    </row>
    <row r="7343" spans="4:4">
      <c r="D7343" s="1057"/>
    </row>
    <row r="7344" spans="4:4">
      <c r="D7344" s="1057"/>
    </row>
    <row r="7345" spans="4:4">
      <c r="D7345" s="1057"/>
    </row>
    <row r="7346" spans="4:4">
      <c r="D7346" s="1057"/>
    </row>
    <row r="7347" spans="4:4">
      <c r="D7347" s="1057"/>
    </row>
    <row r="7348" spans="4:4">
      <c r="D7348" s="1057"/>
    </row>
    <row r="7349" spans="4:4">
      <c r="D7349" s="1057"/>
    </row>
    <row r="7350" spans="4:4">
      <c r="D7350" s="1057"/>
    </row>
    <row r="7351" spans="4:4">
      <c r="D7351" s="1057"/>
    </row>
    <row r="7352" spans="4:4">
      <c r="D7352" s="1057"/>
    </row>
    <row r="7353" spans="4:4">
      <c r="D7353" s="1057"/>
    </row>
    <row r="7354" spans="4:4">
      <c r="D7354" s="1057"/>
    </row>
    <row r="7355" spans="4:4">
      <c r="D7355" s="1057"/>
    </row>
    <row r="7356" spans="4:4">
      <c r="D7356" s="1057"/>
    </row>
    <row r="7357" spans="4:4">
      <c r="D7357" s="1057"/>
    </row>
    <row r="7358" spans="4:4">
      <c r="D7358" s="1057"/>
    </row>
    <row r="7359" spans="4:4">
      <c r="D7359" s="1057"/>
    </row>
    <row r="7360" spans="4:4">
      <c r="D7360" s="1057"/>
    </row>
    <row r="7361" spans="4:4">
      <c r="D7361" s="1057"/>
    </row>
    <row r="7362" spans="4:4">
      <c r="D7362" s="1057"/>
    </row>
    <row r="7363" spans="4:4">
      <c r="D7363" s="1057"/>
    </row>
    <row r="7364" spans="4:4">
      <c r="D7364" s="1057"/>
    </row>
    <row r="7365" spans="4:4">
      <c r="D7365" s="1057"/>
    </row>
    <row r="7366" spans="4:4">
      <c r="D7366" s="1057"/>
    </row>
    <row r="7367" spans="4:4">
      <c r="D7367" s="1057"/>
    </row>
    <row r="7368" spans="4:4">
      <c r="D7368" s="1057"/>
    </row>
    <row r="7369" spans="4:4">
      <c r="D7369" s="1057"/>
    </row>
    <row r="7370" spans="4:4">
      <c r="D7370" s="1057"/>
    </row>
    <row r="7371" spans="4:4">
      <c r="D7371" s="1057"/>
    </row>
    <row r="7372" spans="4:4">
      <c r="D7372" s="1057"/>
    </row>
    <row r="7373" spans="4:4">
      <c r="D7373" s="1057"/>
    </row>
    <row r="7374" spans="4:4">
      <c r="D7374" s="1057"/>
    </row>
    <row r="7375" spans="4:4">
      <c r="D7375" s="1057"/>
    </row>
    <row r="7376" spans="4:4">
      <c r="D7376" s="1057"/>
    </row>
    <row r="7377" spans="4:4">
      <c r="D7377" s="1057"/>
    </row>
    <row r="7378" spans="4:4">
      <c r="D7378" s="1057"/>
    </row>
    <row r="7379" spans="4:4">
      <c r="D7379" s="1057"/>
    </row>
    <row r="7380" spans="4:4">
      <c r="D7380" s="1057"/>
    </row>
    <row r="7381" spans="4:4">
      <c r="D7381" s="1057"/>
    </row>
    <row r="7382" spans="4:4">
      <c r="D7382" s="1057"/>
    </row>
    <row r="7383" spans="4:4">
      <c r="D7383" s="1057"/>
    </row>
    <row r="7384" spans="4:4">
      <c r="D7384" s="1057"/>
    </row>
    <row r="7385" spans="4:4">
      <c r="D7385" s="1057"/>
    </row>
    <row r="7386" spans="4:4">
      <c r="D7386" s="1057"/>
    </row>
    <row r="7387" spans="4:4">
      <c r="D7387" s="1057"/>
    </row>
    <row r="7388" spans="4:4">
      <c r="D7388" s="1057"/>
    </row>
    <row r="7389" spans="4:4">
      <c r="D7389" s="1057"/>
    </row>
    <row r="7390" spans="4:4">
      <c r="D7390" s="1057"/>
    </row>
    <row r="7391" spans="4:4">
      <c r="D7391" s="1057"/>
    </row>
    <row r="7392" spans="4:4">
      <c r="D7392" s="1057"/>
    </row>
    <row r="7393" spans="4:4">
      <c r="D7393" s="1057"/>
    </row>
    <row r="7394" spans="4:4">
      <c r="D7394" s="1057"/>
    </row>
    <row r="7395" spans="4:4">
      <c r="D7395" s="1057"/>
    </row>
    <row r="7396" spans="4:4">
      <c r="D7396" s="1057"/>
    </row>
    <row r="7397" spans="4:4">
      <c r="D7397" s="1057"/>
    </row>
    <row r="7398" spans="4:4">
      <c r="D7398" s="1057"/>
    </row>
    <row r="7399" spans="4:4">
      <c r="D7399" s="1057"/>
    </row>
    <row r="7400" spans="4:4">
      <c r="D7400" s="1057"/>
    </row>
    <row r="7401" spans="4:4">
      <c r="D7401" s="1057"/>
    </row>
    <row r="7402" spans="4:4">
      <c r="D7402" s="1057"/>
    </row>
    <row r="7403" spans="4:4">
      <c r="D7403" s="1057"/>
    </row>
    <row r="7404" spans="4:4">
      <c r="D7404" s="1057"/>
    </row>
    <row r="7405" spans="4:4">
      <c r="D7405" s="1057"/>
    </row>
    <row r="7406" spans="4:4">
      <c r="D7406" s="1057"/>
    </row>
    <row r="7407" spans="4:4">
      <c r="D7407" s="1057"/>
    </row>
    <row r="7408" spans="4:4">
      <c r="D7408" s="1057"/>
    </row>
    <row r="7409" spans="4:4">
      <c r="D7409" s="1057"/>
    </row>
    <row r="7410" spans="4:4">
      <c r="D7410" s="1057"/>
    </row>
    <row r="7411" spans="4:4">
      <c r="D7411" s="1057"/>
    </row>
    <row r="7412" spans="4:4">
      <c r="D7412" s="1057"/>
    </row>
    <row r="7413" spans="4:4">
      <c r="D7413" s="1057"/>
    </row>
    <row r="7414" spans="4:4">
      <c r="D7414" s="1057"/>
    </row>
    <row r="7415" spans="4:4">
      <c r="D7415" s="1057"/>
    </row>
    <row r="7416" spans="4:4">
      <c r="D7416" s="1057"/>
    </row>
    <row r="7417" spans="4:4">
      <c r="D7417" s="1057"/>
    </row>
    <row r="7418" spans="4:4">
      <c r="D7418" s="1057"/>
    </row>
    <row r="7419" spans="4:4">
      <c r="D7419" s="1057"/>
    </row>
    <row r="7420" spans="4:4">
      <c r="D7420" s="1057"/>
    </row>
    <row r="7421" spans="4:4">
      <c r="D7421" s="1057"/>
    </row>
    <row r="7422" spans="4:4">
      <c r="D7422" s="1057"/>
    </row>
    <row r="7423" spans="4:4">
      <c r="D7423" s="1057"/>
    </row>
    <row r="7424" spans="4:4">
      <c r="D7424" s="1057"/>
    </row>
    <row r="7425" spans="4:4">
      <c r="D7425" s="1057"/>
    </row>
    <row r="7426" spans="4:4">
      <c r="D7426" s="1057"/>
    </row>
    <row r="7427" spans="4:4">
      <c r="D7427" s="1057"/>
    </row>
    <row r="7428" spans="4:4">
      <c r="D7428" s="1057"/>
    </row>
    <row r="7429" spans="4:4">
      <c r="D7429" s="1057"/>
    </row>
    <row r="7430" spans="4:4">
      <c r="D7430" s="1057"/>
    </row>
    <row r="7431" spans="4:4">
      <c r="D7431" s="1057"/>
    </row>
    <row r="7432" spans="4:4">
      <c r="D7432" s="1057"/>
    </row>
    <row r="7433" spans="4:4">
      <c r="D7433" s="1057"/>
    </row>
    <row r="7434" spans="4:4">
      <c r="D7434" s="1057"/>
    </row>
    <row r="7435" spans="4:4">
      <c r="D7435" s="1057"/>
    </row>
    <row r="7436" spans="4:4">
      <c r="D7436" s="1057"/>
    </row>
    <row r="7437" spans="4:4">
      <c r="D7437" s="1057"/>
    </row>
    <row r="7438" spans="4:4">
      <c r="D7438" s="1057"/>
    </row>
    <row r="7439" spans="4:4">
      <c r="D7439" s="1057"/>
    </row>
    <row r="7440" spans="4:4">
      <c r="D7440" s="1057"/>
    </row>
    <row r="7441" spans="4:4">
      <c r="D7441" s="1057"/>
    </row>
    <row r="7442" spans="4:4">
      <c r="D7442" s="1057"/>
    </row>
    <row r="7443" spans="4:4">
      <c r="D7443" s="1057"/>
    </row>
    <row r="7444" spans="4:4">
      <c r="D7444" s="1057"/>
    </row>
    <row r="7445" spans="4:4">
      <c r="D7445" s="1057"/>
    </row>
    <row r="7446" spans="4:4">
      <c r="D7446" s="1057"/>
    </row>
    <row r="7447" spans="4:4">
      <c r="D7447" s="1057"/>
    </row>
    <row r="7448" spans="4:4">
      <c r="D7448" s="1057"/>
    </row>
    <row r="7449" spans="4:4">
      <c r="D7449" s="1057"/>
    </row>
    <row r="7450" spans="4:4">
      <c r="D7450" s="1057"/>
    </row>
    <row r="7451" spans="4:4">
      <c r="D7451" s="1057"/>
    </row>
    <row r="7452" spans="4:4">
      <c r="D7452" s="1057"/>
    </row>
    <row r="7453" spans="4:4">
      <c r="D7453" s="1057"/>
    </row>
    <row r="7454" spans="4:4">
      <c r="D7454" s="1057"/>
    </row>
    <row r="7455" spans="4:4">
      <c r="D7455" s="1057"/>
    </row>
    <row r="7456" spans="4:4">
      <c r="D7456" s="1057"/>
    </row>
    <row r="7457" spans="4:4">
      <c r="D7457" s="1057"/>
    </row>
    <row r="7458" spans="4:4">
      <c r="D7458" s="1057"/>
    </row>
    <row r="7459" spans="4:4">
      <c r="D7459" s="1057"/>
    </row>
    <row r="7460" spans="4:4">
      <c r="D7460" s="1057"/>
    </row>
    <row r="7461" spans="4:4">
      <c r="D7461" s="1057"/>
    </row>
    <row r="7462" spans="4:4">
      <c r="D7462" s="1057"/>
    </row>
    <row r="7463" spans="4:4">
      <c r="D7463" s="1057"/>
    </row>
    <row r="7464" spans="4:4">
      <c r="D7464" s="1057"/>
    </row>
    <row r="7465" spans="4:4">
      <c r="D7465" s="1057"/>
    </row>
    <row r="7466" spans="4:4">
      <c r="D7466" s="1057"/>
    </row>
    <row r="7467" spans="4:4">
      <c r="D7467" s="1057"/>
    </row>
    <row r="7468" spans="4:4">
      <c r="D7468" s="1057"/>
    </row>
    <row r="7469" spans="4:4">
      <c r="D7469" s="1057"/>
    </row>
    <row r="7470" spans="4:4">
      <c r="D7470" s="1057"/>
    </row>
    <row r="7471" spans="4:4">
      <c r="D7471" s="1057"/>
    </row>
    <row r="7472" spans="4:4">
      <c r="D7472" s="1057"/>
    </row>
    <row r="7473" spans="4:4">
      <c r="D7473" s="1057"/>
    </row>
    <row r="7474" spans="4:4">
      <c r="D7474" s="1057"/>
    </row>
    <row r="7475" spans="4:4">
      <c r="D7475" s="1057"/>
    </row>
    <row r="7476" spans="4:4">
      <c r="D7476" s="1057"/>
    </row>
    <row r="7477" spans="4:4">
      <c r="D7477" s="1057"/>
    </row>
    <row r="7478" spans="4:4">
      <c r="D7478" s="1057"/>
    </row>
    <row r="7479" spans="4:4">
      <c r="D7479" s="1057"/>
    </row>
    <row r="7480" spans="4:4">
      <c r="D7480" s="1057"/>
    </row>
    <row r="7481" spans="4:4">
      <c r="D7481" s="1057"/>
    </row>
    <row r="7482" spans="4:4">
      <c r="D7482" s="1057"/>
    </row>
    <row r="7483" spans="4:4">
      <c r="D7483" s="1057"/>
    </row>
    <row r="7484" spans="4:4">
      <c r="D7484" s="1057"/>
    </row>
    <row r="7485" spans="4:4">
      <c r="D7485" s="1057"/>
    </row>
    <row r="7486" spans="4:4">
      <c r="D7486" s="1057"/>
    </row>
    <row r="7487" spans="4:4">
      <c r="D7487" s="1057"/>
    </row>
    <row r="7488" spans="4:4">
      <c r="D7488" s="1057"/>
    </row>
    <row r="7489" spans="4:4">
      <c r="D7489" s="1057"/>
    </row>
    <row r="7490" spans="4:4">
      <c r="D7490" s="1057"/>
    </row>
    <row r="7491" spans="4:4">
      <c r="D7491" s="1057"/>
    </row>
    <row r="7492" spans="4:4">
      <c r="D7492" s="1057"/>
    </row>
    <row r="7493" spans="4:4">
      <c r="D7493" s="1057"/>
    </row>
    <row r="7494" spans="4:4">
      <c r="D7494" s="1057"/>
    </row>
    <row r="7495" spans="4:4">
      <c r="D7495" s="1057"/>
    </row>
    <row r="7496" spans="4:4">
      <c r="D7496" s="1057"/>
    </row>
    <row r="7497" spans="4:4">
      <c r="D7497" s="1057"/>
    </row>
    <row r="7498" spans="4:4">
      <c r="D7498" s="1057"/>
    </row>
    <row r="7499" spans="4:4">
      <c r="D7499" s="1057"/>
    </row>
    <row r="7500" spans="4:4">
      <c r="D7500" s="1057"/>
    </row>
    <row r="7501" spans="4:4">
      <c r="D7501" s="1057"/>
    </row>
    <row r="7502" spans="4:4">
      <c r="D7502" s="1057"/>
    </row>
    <row r="7503" spans="4:4">
      <c r="D7503" s="1057"/>
    </row>
    <row r="7504" spans="4:4">
      <c r="D7504" s="1057"/>
    </row>
    <row r="7505" spans="4:4">
      <c r="D7505" s="1057"/>
    </row>
    <row r="7506" spans="4:4">
      <c r="D7506" s="1057"/>
    </row>
    <row r="7507" spans="4:4">
      <c r="D7507" s="1057"/>
    </row>
    <row r="7508" spans="4:4">
      <c r="D7508" s="1057"/>
    </row>
    <row r="7509" spans="4:4">
      <c r="D7509" s="1057"/>
    </row>
    <row r="7510" spans="4:4">
      <c r="D7510" s="1057"/>
    </row>
    <row r="7511" spans="4:4">
      <c r="D7511" s="1057"/>
    </row>
    <row r="7512" spans="4:4">
      <c r="D7512" s="1057"/>
    </row>
    <row r="7513" spans="4:4">
      <c r="D7513" s="1057"/>
    </row>
    <row r="7514" spans="4:4">
      <c r="D7514" s="1057"/>
    </row>
    <row r="7515" spans="4:4">
      <c r="D7515" s="1057"/>
    </row>
    <row r="7516" spans="4:4">
      <c r="D7516" s="1057"/>
    </row>
    <row r="7517" spans="4:4">
      <c r="D7517" s="1057"/>
    </row>
    <row r="7518" spans="4:4">
      <c r="D7518" s="1057"/>
    </row>
    <row r="7519" spans="4:4">
      <c r="D7519" s="1057"/>
    </row>
    <row r="7520" spans="4:4">
      <c r="D7520" s="1057"/>
    </row>
    <row r="7521" spans="4:4">
      <c r="D7521" s="1057"/>
    </row>
    <row r="7522" spans="4:4">
      <c r="D7522" s="1057"/>
    </row>
    <row r="7523" spans="4:4">
      <c r="D7523" s="1057"/>
    </row>
    <row r="7524" spans="4:4">
      <c r="D7524" s="1057"/>
    </row>
    <row r="7525" spans="4:4">
      <c r="D7525" s="1057"/>
    </row>
    <row r="7526" spans="4:4">
      <c r="D7526" s="1057"/>
    </row>
    <row r="7527" spans="4:4">
      <c r="D7527" s="1057"/>
    </row>
    <row r="7528" spans="4:4">
      <c r="D7528" s="1057"/>
    </row>
    <row r="7529" spans="4:4">
      <c r="D7529" s="1057"/>
    </row>
    <row r="7530" spans="4:4">
      <c r="D7530" s="1057"/>
    </row>
    <row r="7531" spans="4:4">
      <c r="D7531" s="1057"/>
    </row>
    <row r="7532" spans="4:4">
      <c r="D7532" s="1057"/>
    </row>
    <row r="7533" spans="4:4">
      <c r="D7533" s="1057"/>
    </row>
    <row r="7534" spans="4:4">
      <c r="D7534" s="1057"/>
    </row>
    <row r="7535" spans="4:4">
      <c r="D7535" s="1057"/>
    </row>
    <row r="7536" spans="4:4">
      <c r="D7536" s="1057"/>
    </row>
    <row r="7537" spans="4:4">
      <c r="D7537" s="1057"/>
    </row>
    <row r="7538" spans="4:4">
      <c r="D7538" s="1057"/>
    </row>
    <row r="7539" spans="4:4">
      <c r="D7539" s="1057"/>
    </row>
    <row r="7540" spans="4:4">
      <c r="D7540" s="1057"/>
    </row>
    <row r="7541" spans="4:4">
      <c r="D7541" s="1057"/>
    </row>
    <row r="7542" spans="4:4">
      <c r="D7542" s="1057"/>
    </row>
    <row r="7543" spans="4:4">
      <c r="D7543" s="1057"/>
    </row>
    <row r="7544" spans="4:4">
      <c r="D7544" s="1057"/>
    </row>
    <row r="7545" spans="4:4">
      <c r="D7545" s="1057"/>
    </row>
    <row r="7546" spans="4:4">
      <c r="D7546" s="1057"/>
    </row>
    <row r="7547" spans="4:4">
      <c r="D7547" s="1057"/>
    </row>
    <row r="7548" spans="4:4">
      <c r="D7548" s="1057"/>
    </row>
    <row r="7549" spans="4:4">
      <c r="D7549" s="1057"/>
    </row>
    <row r="7550" spans="4:4">
      <c r="D7550" s="1057"/>
    </row>
    <row r="7551" spans="4:4">
      <c r="D7551" s="1057"/>
    </row>
    <row r="7552" spans="4:4">
      <c r="D7552" s="1057"/>
    </row>
    <row r="7553" spans="4:4">
      <c r="D7553" s="1057"/>
    </row>
    <row r="7554" spans="4:4">
      <c r="D7554" s="1057"/>
    </row>
    <row r="7555" spans="4:4">
      <c r="D7555" s="1057"/>
    </row>
    <row r="7556" spans="4:4">
      <c r="D7556" s="1057"/>
    </row>
    <row r="7557" spans="4:4">
      <c r="D7557" s="1057"/>
    </row>
    <row r="7558" spans="4:4">
      <c r="D7558" s="1057"/>
    </row>
    <row r="7559" spans="4:4">
      <c r="D7559" s="1057"/>
    </row>
    <row r="7560" spans="4:4">
      <c r="D7560" s="1057"/>
    </row>
    <row r="7561" spans="4:4">
      <c r="D7561" s="1057"/>
    </row>
    <row r="7562" spans="4:4">
      <c r="D7562" s="1057"/>
    </row>
    <row r="7563" spans="4:4">
      <c r="D7563" s="1057"/>
    </row>
    <row r="7564" spans="4:4">
      <c r="D7564" s="1057"/>
    </row>
    <row r="7565" spans="4:4">
      <c r="D7565" s="1057"/>
    </row>
    <row r="7566" spans="4:4">
      <c r="D7566" s="1057"/>
    </row>
    <row r="7567" spans="4:4">
      <c r="D7567" s="1057"/>
    </row>
    <row r="7568" spans="4:4">
      <c r="D7568" s="1057"/>
    </row>
    <row r="7569" spans="4:4">
      <c r="D7569" s="1057"/>
    </row>
    <row r="7570" spans="4:4">
      <c r="D7570" s="1057"/>
    </row>
    <row r="7571" spans="4:4">
      <c r="D7571" s="1057"/>
    </row>
    <row r="7572" spans="4:4">
      <c r="D7572" s="1057"/>
    </row>
    <row r="7573" spans="4:4">
      <c r="D7573" s="1057"/>
    </row>
    <row r="7574" spans="4:4">
      <c r="D7574" s="1057"/>
    </row>
    <row r="7575" spans="4:4">
      <c r="D7575" s="1057"/>
    </row>
    <row r="7576" spans="4:4">
      <c r="D7576" s="1057"/>
    </row>
    <row r="7577" spans="4:4">
      <c r="D7577" s="1057"/>
    </row>
    <row r="7578" spans="4:4">
      <c r="D7578" s="1057"/>
    </row>
    <row r="7579" spans="4:4">
      <c r="D7579" s="1057"/>
    </row>
    <row r="7580" spans="4:4">
      <c r="D7580" s="1057"/>
    </row>
    <row r="7581" spans="4:4">
      <c r="D7581" s="1057"/>
    </row>
    <row r="7582" spans="4:4">
      <c r="D7582" s="1057"/>
    </row>
    <row r="7583" spans="4:4">
      <c r="D7583" s="1057"/>
    </row>
    <row r="7584" spans="4:4">
      <c r="D7584" s="1057"/>
    </row>
    <row r="7585" spans="4:4">
      <c r="D7585" s="1057"/>
    </row>
    <row r="7586" spans="4:4">
      <c r="D7586" s="1057"/>
    </row>
    <row r="7587" spans="4:4">
      <c r="D7587" s="1057"/>
    </row>
    <row r="7588" spans="4:4">
      <c r="D7588" s="1057"/>
    </row>
    <row r="7589" spans="4:4">
      <c r="D7589" s="1057"/>
    </row>
    <row r="7590" spans="4:4">
      <c r="D7590" s="1057"/>
    </row>
    <row r="7591" spans="4:4">
      <c r="D7591" s="1057"/>
    </row>
    <row r="7592" spans="4:4">
      <c r="D7592" s="1057"/>
    </row>
    <row r="7593" spans="4:4">
      <c r="D7593" s="1057"/>
    </row>
    <row r="7594" spans="4:4">
      <c r="D7594" s="1057"/>
    </row>
    <row r="7595" spans="4:4">
      <c r="D7595" s="1057"/>
    </row>
    <row r="7596" spans="4:4">
      <c r="D7596" s="1057"/>
    </row>
    <row r="7597" spans="4:4">
      <c r="D7597" s="1057"/>
    </row>
    <row r="7598" spans="4:4">
      <c r="D7598" s="1057"/>
    </row>
    <row r="7599" spans="4:4">
      <c r="D7599" s="1057"/>
    </row>
    <row r="7600" spans="4:4">
      <c r="D7600" s="1057"/>
    </row>
    <row r="7601" spans="4:4">
      <c r="D7601" s="1057"/>
    </row>
    <row r="7602" spans="4:4">
      <c r="D7602" s="1057"/>
    </row>
    <row r="7603" spans="4:4">
      <c r="D7603" s="1057"/>
    </row>
    <row r="7604" spans="4:4">
      <c r="D7604" s="1057"/>
    </row>
    <row r="7605" spans="4:4">
      <c r="D7605" s="1057"/>
    </row>
    <row r="7606" spans="4:4">
      <c r="D7606" s="1057"/>
    </row>
    <row r="7607" spans="4:4">
      <c r="D7607" s="1057"/>
    </row>
    <row r="7608" spans="4:4">
      <c r="D7608" s="1057"/>
    </row>
    <row r="7609" spans="4:4">
      <c r="D7609" s="1057"/>
    </row>
    <row r="7610" spans="4:4">
      <c r="D7610" s="1057"/>
    </row>
    <row r="7611" spans="4:4">
      <c r="D7611" s="1057"/>
    </row>
    <row r="7612" spans="4:4">
      <c r="D7612" s="1057"/>
    </row>
    <row r="7613" spans="4:4">
      <c r="D7613" s="1057"/>
    </row>
    <row r="7614" spans="4:4">
      <c r="D7614" s="1057"/>
    </row>
    <row r="7615" spans="4:4">
      <c r="D7615" s="1057"/>
    </row>
    <row r="7616" spans="4:4">
      <c r="D7616" s="1057"/>
    </row>
    <row r="7617" spans="4:4">
      <c r="D7617" s="1057"/>
    </row>
    <row r="7618" spans="4:4">
      <c r="D7618" s="1057"/>
    </row>
    <row r="7619" spans="4:4">
      <c r="D7619" s="1057"/>
    </row>
    <row r="7620" spans="4:4">
      <c r="D7620" s="1057"/>
    </row>
    <row r="7621" spans="4:4">
      <c r="D7621" s="1057"/>
    </row>
    <row r="7622" spans="4:4">
      <c r="D7622" s="1057"/>
    </row>
    <row r="7623" spans="4:4">
      <c r="D7623" s="1057"/>
    </row>
    <row r="7624" spans="4:4">
      <c r="D7624" s="1057"/>
    </row>
    <row r="7625" spans="4:4">
      <c r="D7625" s="1057"/>
    </row>
    <row r="7626" spans="4:4">
      <c r="D7626" s="1057"/>
    </row>
    <row r="7627" spans="4:4">
      <c r="D7627" s="1057"/>
    </row>
    <row r="7628" spans="4:4">
      <c r="D7628" s="1057"/>
    </row>
    <row r="7629" spans="4:4">
      <c r="D7629" s="1057"/>
    </row>
    <row r="7630" spans="4:4">
      <c r="D7630" s="1057"/>
    </row>
    <row r="7631" spans="4:4">
      <c r="D7631" s="1057"/>
    </row>
    <row r="7632" spans="4:4">
      <c r="D7632" s="1057"/>
    </row>
    <row r="7633" spans="4:4">
      <c r="D7633" s="1057"/>
    </row>
    <row r="7634" spans="4:4">
      <c r="D7634" s="1057"/>
    </row>
    <row r="7635" spans="4:4">
      <c r="D7635" s="1057"/>
    </row>
    <row r="7636" spans="4:4">
      <c r="D7636" s="1057"/>
    </row>
    <row r="7637" spans="4:4">
      <c r="D7637" s="1057"/>
    </row>
    <row r="7638" spans="4:4">
      <c r="D7638" s="1057"/>
    </row>
    <row r="7639" spans="4:4">
      <c r="D7639" s="1057"/>
    </row>
    <row r="7640" spans="4:4">
      <c r="D7640" s="1057"/>
    </row>
    <row r="7641" spans="4:4">
      <c r="D7641" s="1057"/>
    </row>
    <row r="7642" spans="4:4">
      <c r="D7642" s="1057"/>
    </row>
    <row r="7643" spans="4:4">
      <c r="D7643" s="1057"/>
    </row>
    <row r="7644" spans="4:4">
      <c r="D7644" s="1057"/>
    </row>
    <row r="7645" spans="4:4">
      <c r="D7645" s="1057"/>
    </row>
    <row r="7646" spans="4:4">
      <c r="D7646" s="1057"/>
    </row>
    <row r="7647" spans="4:4">
      <c r="D7647" s="1057"/>
    </row>
    <row r="7648" spans="4:4">
      <c r="D7648" s="1057"/>
    </row>
    <row r="7649" spans="4:4">
      <c r="D7649" s="1057"/>
    </row>
    <row r="7650" spans="4:4">
      <c r="D7650" s="1057"/>
    </row>
    <row r="7651" spans="4:4">
      <c r="D7651" s="1057"/>
    </row>
    <row r="7652" spans="4:4">
      <c r="D7652" s="1057"/>
    </row>
    <row r="7653" spans="4:4">
      <c r="D7653" s="1057"/>
    </row>
    <row r="7654" spans="4:4">
      <c r="D7654" s="1057"/>
    </row>
    <row r="7655" spans="4:4">
      <c r="D7655" s="1057"/>
    </row>
    <row r="7656" spans="4:4">
      <c r="D7656" s="1057"/>
    </row>
    <row r="7657" spans="4:4">
      <c r="D7657" s="1057"/>
    </row>
    <row r="7658" spans="4:4">
      <c r="D7658" s="1057"/>
    </row>
    <row r="7659" spans="4:4">
      <c r="D7659" s="1057"/>
    </row>
    <row r="7660" spans="4:4">
      <c r="D7660" s="1057"/>
    </row>
    <row r="7661" spans="4:4">
      <c r="D7661" s="1057"/>
    </row>
    <row r="7662" spans="4:4">
      <c r="D7662" s="1057"/>
    </row>
    <row r="7663" spans="4:4">
      <c r="D7663" s="1057"/>
    </row>
    <row r="7664" spans="4:4">
      <c r="D7664" s="1057"/>
    </row>
    <row r="7665" spans="4:4">
      <c r="D7665" s="1057"/>
    </row>
    <row r="7666" spans="4:4">
      <c r="D7666" s="1057"/>
    </row>
    <row r="7667" spans="4:4">
      <c r="D7667" s="1057"/>
    </row>
    <row r="7668" spans="4:4">
      <c r="D7668" s="1057"/>
    </row>
    <row r="7669" spans="4:4">
      <c r="D7669" s="1057"/>
    </row>
    <row r="7670" spans="4:4">
      <c r="D7670" s="1057"/>
    </row>
    <row r="7671" spans="4:4">
      <c r="D7671" s="1057"/>
    </row>
    <row r="7672" spans="4:4">
      <c r="D7672" s="1057"/>
    </row>
    <row r="7673" spans="4:4">
      <c r="D7673" s="1057"/>
    </row>
    <row r="7674" spans="4:4">
      <c r="D7674" s="1057"/>
    </row>
    <row r="7675" spans="4:4">
      <c r="D7675" s="1057"/>
    </row>
    <row r="7676" spans="4:4">
      <c r="D7676" s="1057"/>
    </row>
    <row r="7677" spans="4:4">
      <c r="D7677" s="1057"/>
    </row>
    <row r="7678" spans="4:4">
      <c r="D7678" s="1057"/>
    </row>
    <row r="7679" spans="4:4">
      <c r="D7679" s="1057"/>
    </row>
    <row r="7680" spans="4:4">
      <c r="D7680" s="1057"/>
    </row>
    <row r="7681" spans="4:4">
      <c r="D7681" s="1057"/>
    </row>
    <row r="7682" spans="4:4">
      <c r="D7682" s="1057"/>
    </row>
    <row r="7683" spans="4:4">
      <c r="D7683" s="1057"/>
    </row>
    <row r="7684" spans="4:4">
      <c r="D7684" s="1057"/>
    </row>
    <row r="7685" spans="4:4">
      <c r="D7685" s="1057"/>
    </row>
    <row r="7686" spans="4:4">
      <c r="D7686" s="1057"/>
    </row>
    <row r="7687" spans="4:4">
      <c r="D7687" s="1057"/>
    </row>
    <row r="7688" spans="4:4">
      <c r="D7688" s="1057"/>
    </row>
    <row r="7689" spans="4:4">
      <c r="D7689" s="1057"/>
    </row>
    <row r="7690" spans="4:4">
      <c r="D7690" s="1057"/>
    </row>
    <row r="7691" spans="4:4">
      <c r="D7691" s="1057"/>
    </row>
    <row r="7692" spans="4:4">
      <c r="D7692" s="1057"/>
    </row>
    <row r="7693" spans="4:4">
      <c r="D7693" s="1057"/>
    </row>
    <row r="7694" spans="4:4">
      <c r="D7694" s="1057"/>
    </row>
    <row r="7695" spans="4:4">
      <c r="D7695" s="1057"/>
    </row>
    <row r="7696" spans="4:4">
      <c r="D7696" s="1057"/>
    </row>
    <row r="7697" spans="4:4">
      <c r="D7697" s="1057"/>
    </row>
    <row r="7698" spans="4:4">
      <c r="D7698" s="1057"/>
    </row>
    <row r="7699" spans="4:4">
      <c r="D7699" s="1057"/>
    </row>
    <row r="7700" spans="4:4">
      <c r="D7700" s="1057"/>
    </row>
    <row r="7701" spans="4:4">
      <c r="D7701" s="1057"/>
    </row>
    <row r="7702" spans="4:4">
      <c r="D7702" s="1057"/>
    </row>
    <row r="7703" spans="4:4">
      <c r="D7703" s="1057"/>
    </row>
    <row r="7704" spans="4:4">
      <c r="D7704" s="1057"/>
    </row>
    <row r="7705" spans="4:4">
      <c r="D7705" s="1057"/>
    </row>
    <row r="7706" spans="4:4">
      <c r="D7706" s="1057"/>
    </row>
    <row r="7707" spans="4:4">
      <c r="D7707" s="1057"/>
    </row>
    <row r="7708" spans="4:4">
      <c r="D7708" s="1057"/>
    </row>
    <row r="7709" spans="4:4">
      <c r="D7709" s="1057"/>
    </row>
    <row r="7710" spans="4:4">
      <c r="D7710" s="1057"/>
    </row>
    <row r="7711" spans="4:4">
      <c r="D7711" s="1057"/>
    </row>
    <row r="7712" spans="4:4">
      <c r="D7712" s="1057"/>
    </row>
    <row r="7713" spans="4:4">
      <c r="D7713" s="1057"/>
    </row>
    <row r="7714" spans="4:4">
      <c r="D7714" s="1057"/>
    </row>
    <row r="7715" spans="4:4">
      <c r="D7715" s="1057"/>
    </row>
    <row r="7716" spans="4:4">
      <c r="D7716" s="1057"/>
    </row>
    <row r="7717" spans="4:4">
      <c r="D7717" s="1057"/>
    </row>
    <row r="7718" spans="4:4">
      <c r="D7718" s="1057"/>
    </row>
    <row r="7719" spans="4:4">
      <c r="D7719" s="1057"/>
    </row>
    <row r="7720" spans="4:4">
      <c r="D7720" s="1057"/>
    </row>
    <row r="7721" spans="4:4">
      <c r="D7721" s="1057"/>
    </row>
    <row r="7722" spans="4:4">
      <c r="D7722" s="1057"/>
    </row>
    <row r="7723" spans="4:4">
      <c r="D7723" s="1057"/>
    </row>
    <row r="7724" spans="4:4">
      <c r="D7724" s="1057"/>
    </row>
    <row r="7725" spans="4:4">
      <c r="D7725" s="1057"/>
    </row>
    <row r="7726" spans="4:4">
      <c r="D7726" s="1057"/>
    </row>
    <row r="7727" spans="4:4">
      <c r="D7727" s="1057"/>
    </row>
    <row r="7728" spans="4:4">
      <c r="D7728" s="1057"/>
    </row>
    <row r="7729" spans="4:4">
      <c r="D7729" s="1057"/>
    </row>
    <row r="7730" spans="4:4">
      <c r="D7730" s="1057"/>
    </row>
    <row r="7731" spans="4:4">
      <c r="D7731" s="1057"/>
    </row>
    <row r="7732" spans="4:4">
      <c r="D7732" s="1057"/>
    </row>
    <row r="7733" spans="4:4">
      <c r="D7733" s="1057"/>
    </row>
    <row r="7734" spans="4:4">
      <c r="D7734" s="1057"/>
    </row>
    <row r="7735" spans="4:4">
      <c r="D7735" s="1057"/>
    </row>
    <row r="7736" spans="4:4">
      <c r="D7736" s="1057"/>
    </row>
    <row r="7737" spans="4:4">
      <c r="D7737" s="1057"/>
    </row>
    <row r="7738" spans="4:4">
      <c r="D7738" s="1057"/>
    </row>
    <row r="7739" spans="4:4">
      <c r="D7739" s="1057"/>
    </row>
    <row r="7740" spans="4:4">
      <c r="D7740" s="1057"/>
    </row>
    <row r="7741" spans="4:4">
      <c r="D7741" s="1057"/>
    </row>
    <row r="7742" spans="4:4">
      <c r="D7742" s="1057"/>
    </row>
    <row r="7743" spans="4:4">
      <c r="D7743" s="1057"/>
    </row>
    <row r="7744" spans="4:4">
      <c r="D7744" s="1057"/>
    </row>
    <row r="7745" spans="4:4">
      <c r="D7745" s="1057"/>
    </row>
    <row r="7746" spans="4:4">
      <c r="D7746" s="1057"/>
    </row>
    <row r="7747" spans="4:4">
      <c r="D7747" s="1057"/>
    </row>
    <row r="7748" spans="4:4">
      <c r="D7748" s="1057"/>
    </row>
    <row r="7749" spans="4:4">
      <c r="D7749" s="1057"/>
    </row>
    <row r="7750" spans="4:4">
      <c r="D7750" s="1057"/>
    </row>
    <row r="7751" spans="4:4">
      <c r="D7751" s="1057"/>
    </row>
    <row r="7752" spans="4:4">
      <c r="D7752" s="1057"/>
    </row>
    <row r="7753" spans="4:4">
      <c r="D7753" s="1057"/>
    </row>
    <row r="7754" spans="4:4">
      <c r="D7754" s="1057"/>
    </row>
    <row r="7755" spans="4:4">
      <c r="D7755" s="1057"/>
    </row>
    <row r="7756" spans="4:4">
      <c r="D7756" s="1057"/>
    </row>
    <row r="7757" spans="4:4">
      <c r="D7757" s="1057"/>
    </row>
    <row r="7758" spans="4:4">
      <c r="D7758" s="1057"/>
    </row>
    <row r="7759" spans="4:4">
      <c r="D7759" s="1057"/>
    </row>
    <row r="7760" spans="4:4">
      <c r="D7760" s="1057"/>
    </row>
    <row r="7761" spans="4:4">
      <c r="D7761" s="1057"/>
    </row>
    <row r="7762" spans="4:4">
      <c r="D7762" s="1057"/>
    </row>
    <row r="7763" spans="4:4">
      <c r="D7763" s="1057"/>
    </row>
    <row r="7764" spans="4:4">
      <c r="D7764" s="1057"/>
    </row>
    <row r="7765" spans="4:4">
      <c r="D7765" s="1057"/>
    </row>
    <row r="7766" spans="4:4">
      <c r="D7766" s="1057"/>
    </row>
    <row r="7767" spans="4:4">
      <c r="D7767" s="1057"/>
    </row>
    <row r="7768" spans="4:4">
      <c r="D7768" s="1057"/>
    </row>
    <row r="7769" spans="4:4">
      <c r="D7769" s="1057"/>
    </row>
    <row r="7770" spans="4:4">
      <c r="D7770" s="1057"/>
    </row>
    <row r="7771" spans="4:4">
      <c r="D7771" s="1057"/>
    </row>
    <row r="7772" spans="4:4">
      <c r="D7772" s="1057"/>
    </row>
    <row r="7773" spans="4:4">
      <c r="D7773" s="1057"/>
    </row>
    <row r="7774" spans="4:4">
      <c r="D7774" s="1057"/>
    </row>
    <row r="7775" spans="4:4">
      <c r="D7775" s="1057"/>
    </row>
    <row r="7776" spans="4:4">
      <c r="D7776" s="1057"/>
    </row>
    <row r="7777" spans="4:4">
      <c r="D7777" s="1057"/>
    </row>
    <row r="7778" spans="4:4">
      <c r="D7778" s="1057"/>
    </row>
    <row r="7779" spans="4:4">
      <c r="D7779" s="1057"/>
    </row>
    <row r="7780" spans="4:4">
      <c r="D7780" s="1057"/>
    </row>
    <row r="7781" spans="4:4">
      <c r="D7781" s="1057"/>
    </row>
    <row r="7782" spans="4:4">
      <c r="D7782" s="1057"/>
    </row>
    <row r="7783" spans="4:4">
      <c r="D7783" s="1057"/>
    </row>
    <row r="7784" spans="4:4">
      <c r="D7784" s="1057"/>
    </row>
    <row r="7785" spans="4:4">
      <c r="D7785" s="1057"/>
    </row>
    <row r="7786" spans="4:4">
      <c r="D7786" s="1057"/>
    </row>
    <row r="7787" spans="4:4">
      <c r="D7787" s="1057"/>
    </row>
    <row r="7788" spans="4:4">
      <c r="D7788" s="1057"/>
    </row>
    <row r="7789" spans="4:4">
      <c r="D7789" s="1057"/>
    </row>
    <row r="7790" spans="4:4">
      <c r="D7790" s="1057"/>
    </row>
    <row r="7791" spans="4:4">
      <c r="D7791" s="1057"/>
    </row>
    <row r="7792" spans="4:4">
      <c r="D7792" s="1057"/>
    </row>
    <row r="7793" spans="4:4">
      <c r="D7793" s="1057"/>
    </row>
    <row r="7794" spans="4:4">
      <c r="D7794" s="1057"/>
    </row>
    <row r="7795" spans="4:4">
      <c r="D7795" s="1057"/>
    </row>
    <row r="7796" spans="4:4">
      <c r="D7796" s="1057"/>
    </row>
    <row r="7797" spans="4:4">
      <c r="D7797" s="1057"/>
    </row>
    <row r="7798" spans="4:4">
      <c r="D7798" s="1057"/>
    </row>
    <row r="7799" spans="4:4">
      <c r="D7799" s="1057"/>
    </row>
    <row r="7800" spans="4:4">
      <c r="D7800" s="1057"/>
    </row>
    <row r="7801" spans="4:4">
      <c r="D7801" s="1057"/>
    </row>
    <row r="7802" spans="4:4">
      <c r="D7802" s="1057"/>
    </row>
    <row r="7803" spans="4:4">
      <c r="D7803" s="1057"/>
    </row>
    <row r="7804" spans="4:4">
      <c r="D7804" s="1057"/>
    </row>
    <row r="7805" spans="4:4">
      <c r="D7805" s="1057"/>
    </row>
    <row r="7806" spans="4:4">
      <c r="D7806" s="1057"/>
    </row>
    <row r="7807" spans="4:4">
      <c r="D7807" s="1057"/>
    </row>
    <row r="7808" spans="4:4">
      <c r="D7808" s="1057"/>
    </row>
    <row r="7809" spans="4:4">
      <c r="D7809" s="1057"/>
    </row>
    <row r="7810" spans="4:4">
      <c r="D7810" s="1057"/>
    </row>
    <row r="7811" spans="4:4">
      <c r="D7811" s="1057"/>
    </row>
    <row r="7812" spans="4:4">
      <c r="D7812" s="1057"/>
    </row>
    <row r="7813" spans="4:4">
      <c r="D7813" s="1057"/>
    </row>
    <row r="7814" spans="4:4">
      <c r="D7814" s="1057"/>
    </row>
    <row r="7815" spans="4:4">
      <c r="D7815" s="1057"/>
    </row>
    <row r="7816" spans="4:4">
      <c r="D7816" s="1057"/>
    </row>
    <row r="7817" spans="4:4">
      <c r="D7817" s="1057"/>
    </row>
    <row r="7818" spans="4:4">
      <c r="D7818" s="1057"/>
    </row>
    <row r="7819" spans="4:4">
      <c r="D7819" s="1057"/>
    </row>
    <row r="7820" spans="4:4">
      <c r="D7820" s="1057"/>
    </row>
    <row r="7821" spans="4:4">
      <c r="D7821" s="1057"/>
    </row>
    <row r="7822" spans="4:4">
      <c r="D7822" s="1057"/>
    </row>
    <row r="7823" spans="4:4">
      <c r="D7823" s="1057"/>
    </row>
    <row r="7824" spans="4:4">
      <c r="D7824" s="1057"/>
    </row>
    <row r="7825" spans="4:4">
      <c r="D7825" s="1057"/>
    </row>
    <row r="7826" spans="4:4">
      <c r="D7826" s="1057"/>
    </row>
    <row r="7827" spans="4:4">
      <c r="D7827" s="1057"/>
    </row>
    <row r="7828" spans="4:4">
      <c r="D7828" s="1057"/>
    </row>
    <row r="7829" spans="4:4">
      <c r="D7829" s="1057"/>
    </row>
    <row r="7830" spans="4:4">
      <c r="D7830" s="1057"/>
    </row>
    <row r="7831" spans="4:4">
      <c r="D7831" s="1057"/>
    </row>
    <row r="7832" spans="4:4">
      <c r="D7832" s="1057"/>
    </row>
    <row r="7833" spans="4:4">
      <c r="D7833" s="1057"/>
    </row>
    <row r="7834" spans="4:4">
      <c r="D7834" s="1057"/>
    </row>
    <row r="7835" spans="4:4">
      <c r="D7835" s="1057"/>
    </row>
    <row r="7836" spans="4:4">
      <c r="D7836" s="1057"/>
    </row>
    <row r="7837" spans="4:4">
      <c r="D7837" s="1057"/>
    </row>
    <row r="7838" spans="4:4">
      <c r="D7838" s="1057"/>
    </row>
    <row r="7839" spans="4:4">
      <c r="D7839" s="1057"/>
    </row>
    <row r="7840" spans="4:4">
      <c r="D7840" s="1057"/>
    </row>
    <row r="7841" spans="4:4">
      <c r="D7841" s="1057"/>
    </row>
    <row r="7842" spans="4:4">
      <c r="D7842" s="1057"/>
    </row>
    <row r="7843" spans="4:4">
      <c r="D7843" s="1057"/>
    </row>
    <row r="7844" spans="4:4">
      <c r="D7844" s="1057"/>
    </row>
    <row r="7845" spans="4:4">
      <c r="D7845" s="1057"/>
    </row>
    <row r="7846" spans="4:4">
      <c r="D7846" s="1057"/>
    </row>
    <row r="7847" spans="4:4">
      <c r="D7847" s="1057"/>
    </row>
    <row r="7848" spans="4:4">
      <c r="D7848" s="1057"/>
    </row>
    <row r="7849" spans="4:4">
      <c r="D7849" s="1057"/>
    </row>
    <row r="7850" spans="4:4">
      <c r="D7850" s="1057"/>
    </row>
    <row r="7851" spans="4:4">
      <c r="D7851" s="1057"/>
    </row>
    <row r="7852" spans="4:4">
      <c r="D7852" s="1057"/>
    </row>
    <row r="7853" spans="4:4">
      <c r="D7853" s="1057"/>
    </row>
    <row r="7854" spans="4:4">
      <c r="D7854" s="1057"/>
    </row>
    <row r="7855" spans="4:4">
      <c r="D7855" s="1057"/>
    </row>
    <row r="7856" spans="4:4">
      <c r="D7856" s="1057"/>
    </row>
    <row r="7857" spans="4:4">
      <c r="D7857" s="1057"/>
    </row>
    <row r="7858" spans="4:4">
      <c r="D7858" s="1057"/>
    </row>
    <row r="7859" spans="4:4">
      <c r="D7859" s="1057"/>
    </row>
    <row r="7860" spans="4:4">
      <c r="D7860" s="1057"/>
    </row>
    <row r="7861" spans="4:4">
      <c r="D7861" s="1057"/>
    </row>
    <row r="7862" spans="4:4">
      <c r="D7862" s="1057"/>
    </row>
    <row r="7863" spans="4:4">
      <c r="D7863" s="1057"/>
    </row>
    <row r="7864" spans="4:4">
      <c r="D7864" s="1057"/>
    </row>
    <row r="7865" spans="4:4">
      <c r="D7865" s="1057"/>
    </row>
    <row r="7866" spans="4:4">
      <c r="D7866" s="1057"/>
    </row>
    <row r="7867" spans="4:4">
      <c r="D7867" s="1057"/>
    </row>
    <row r="7868" spans="4:4">
      <c r="D7868" s="1057"/>
    </row>
    <row r="7869" spans="4:4">
      <c r="D7869" s="1057"/>
    </row>
    <row r="7870" spans="4:4">
      <c r="D7870" s="1057"/>
    </row>
    <row r="7871" spans="4:4">
      <c r="D7871" s="1057"/>
    </row>
    <row r="7872" spans="4:4">
      <c r="D7872" s="1057"/>
    </row>
    <row r="7873" spans="4:4">
      <c r="D7873" s="1057"/>
    </row>
    <row r="7874" spans="4:4">
      <c r="D7874" s="1057"/>
    </row>
    <row r="7875" spans="4:4">
      <c r="D7875" s="1057"/>
    </row>
    <row r="7876" spans="4:4">
      <c r="D7876" s="1057"/>
    </row>
    <row r="7877" spans="4:4">
      <c r="D7877" s="1057"/>
    </row>
    <row r="7878" spans="4:4">
      <c r="D7878" s="1057"/>
    </row>
    <row r="7879" spans="4:4">
      <c r="D7879" s="1057"/>
    </row>
    <row r="7880" spans="4:4">
      <c r="D7880" s="1057"/>
    </row>
    <row r="7881" spans="4:4">
      <c r="D7881" s="1057"/>
    </row>
    <row r="7882" spans="4:4">
      <c r="D7882" s="1057"/>
    </row>
    <row r="7883" spans="4:4">
      <c r="D7883" s="1057"/>
    </row>
    <row r="7884" spans="4:4">
      <c r="D7884" s="1057"/>
    </row>
    <row r="7885" spans="4:4">
      <c r="D7885" s="1057"/>
    </row>
    <row r="7886" spans="4:4">
      <c r="D7886" s="1057"/>
    </row>
    <row r="7887" spans="4:4">
      <c r="D7887" s="1057"/>
    </row>
    <row r="7888" spans="4:4">
      <c r="D7888" s="1057"/>
    </row>
    <row r="7889" spans="4:4">
      <c r="D7889" s="1057"/>
    </row>
    <row r="7890" spans="4:4">
      <c r="D7890" s="1057"/>
    </row>
    <row r="7891" spans="4:4">
      <c r="D7891" s="1057"/>
    </row>
    <row r="7892" spans="4:4">
      <c r="D7892" s="1057"/>
    </row>
    <row r="7893" spans="4:4">
      <c r="D7893" s="1057"/>
    </row>
    <row r="7894" spans="4:4">
      <c r="D7894" s="1057"/>
    </row>
    <row r="7895" spans="4:4">
      <c r="D7895" s="1057"/>
    </row>
    <row r="7896" spans="4:4">
      <c r="D7896" s="1057"/>
    </row>
    <row r="7897" spans="4:4">
      <c r="D7897" s="1057"/>
    </row>
    <row r="7898" spans="4:4">
      <c r="D7898" s="1057"/>
    </row>
    <row r="7899" spans="4:4">
      <c r="D7899" s="1057"/>
    </row>
    <row r="7900" spans="4:4">
      <c r="D7900" s="1057"/>
    </row>
    <row r="7901" spans="4:4">
      <c r="D7901" s="1057"/>
    </row>
    <row r="7902" spans="4:4">
      <c r="D7902" s="1057"/>
    </row>
    <row r="7903" spans="4:4">
      <c r="D7903" s="1057"/>
    </row>
    <row r="7904" spans="4:4">
      <c r="D7904" s="1057"/>
    </row>
    <row r="7905" spans="4:4">
      <c r="D7905" s="1057"/>
    </row>
    <row r="7906" spans="4:4">
      <c r="D7906" s="1057"/>
    </row>
    <row r="7907" spans="4:4">
      <c r="D7907" s="1057"/>
    </row>
    <row r="7908" spans="4:4">
      <c r="D7908" s="1057"/>
    </row>
    <row r="7909" spans="4:4">
      <c r="D7909" s="1057"/>
    </row>
    <row r="7910" spans="4:4">
      <c r="D7910" s="1057"/>
    </row>
    <row r="7911" spans="4:4">
      <c r="D7911" s="1057"/>
    </row>
    <row r="7912" spans="4:4">
      <c r="D7912" s="1057"/>
    </row>
    <row r="7913" spans="4:4">
      <c r="D7913" s="1057"/>
    </row>
    <row r="7914" spans="4:4">
      <c r="D7914" s="1057"/>
    </row>
    <row r="7915" spans="4:4">
      <c r="D7915" s="1057"/>
    </row>
    <row r="7916" spans="4:4">
      <c r="D7916" s="1057"/>
    </row>
    <row r="7917" spans="4:4">
      <c r="D7917" s="1057"/>
    </row>
    <row r="7918" spans="4:4">
      <c r="D7918" s="1057"/>
    </row>
    <row r="7919" spans="4:4">
      <c r="D7919" s="1057"/>
    </row>
    <row r="7920" spans="4:4">
      <c r="D7920" s="1057"/>
    </row>
    <row r="7921" spans="4:4">
      <c r="D7921" s="1057"/>
    </row>
    <row r="7922" spans="4:4">
      <c r="D7922" s="1057"/>
    </row>
    <row r="7923" spans="4:4">
      <c r="D7923" s="1057"/>
    </row>
    <row r="7924" spans="4:4">
      <c r="D7924" s="1057"/>
    </row>
    <row r="7925" spans="4:4">
      <c r="D7925" s="1057"/>
    </row>
    <row r="7926" spans="4:4">
      <c r="D7926" s="1057"/>
    </row>
    <row r="7927" spans="4:4">
      <c r="D7927" s="1057"/>
    </row>
    <row r="7928" spans="4:4">
      <c r="D7928" s="1057"/>
    </row>
    <row r="7929" spans="4:4">
      <c r="D7929" s="1057"/>
    </row>
    <row r="7930" spans="4:4">
      <c r="D7930" s="1057"/>
    </row>
    <row r="7931" spans="4:4">
      <c r="D7931" s="1057"/>
    </row>
    <row r="7932" spans="4:4">
      <c r="D7932" s="1057"/>
    </row>
    <row r="7933" spans="4:4">
      <c r="D7933" s="1057"/>
    </row>
    <row r="7934" spans="4:4">
      <c r="D7934" s="1057"/>
    </row>
    <row r="7935" spans="4:4">
      <c r="D7935" s="1057"/>
    </row>
    <row r="7936" spans="4:4">
      <c r="D7936" s="1057"/>
    </row>
    <row r="7937" spans="4:4">
      <c r="D7937" s="1057"/>
    </row>
    <row r="7938" spans="4:4">
      <c r="D7938" s="1057"/>
    </row>
    <row r="7939" spans="4:4">
      <c r="D7939" s="1057"/>
    </row>
    <row r="7940" spans="4:4">
      <c r="D7940" s="1057"/>
    </row>
    <row r="7941" spans="4:4">
      <c r="D7941" s="1057"/>
    </row>
    <row r="7942" spans="4:4">
      <c r="D7942" s="1057"/>
    </row>
    <row r="7943" spans="4:4">
      <c r="D7943" s="1057"/>
    </row>
    <row r="7944" spans="4:4">
      <c r="D7944" s="1057"/>
    </row>
    <row r="7945" spans="4:4">
      <c r="D7945" s="1057"/>
    </row>
    <row r="7946" spans="4:4">
      <c r="D7946" s="1057"/>
    </row>
    <row r="7947" spans="4:4">
      <c r="D7947" s="1057"/>
    </row>
    <row r="7948" spans="4:4">
      <c r="D7948" s="1057"/>
    </row>
    <row r="7949" spans="4:4">
      <c r="D7949" s="1057"/>
    </row>
    <row r="7950" spans="4:4">
      <c r="D7950" s="1057"/>
    </row>
    <row r="7951" spans="4:4">
      <c r="D7951" s="1057"/>
    </row>
    <row r="7952" spans="4:4">
      <c r="D7952" s="1057"/>
    </row>
    <row r="7953" spans="4:4">
      <c r="D7953" s="1057"/>
    </row>
    <row r="7954" spans="4:4">
      <c r="D7954" s="1057"/>
    </row>
    <row r="7955" spans="4:4">
      <c r="D7955" s="1057"/>
    </row>
    <row r="7956" spans="4:4">
      <c r="D7956" s="1057"/>
    </row>
    <row r="7957" spans="4:4">
      <c r="D7957" s="1057"/>
    </row>
    <row r="7958" spans="4:4">
      <c r="D7958" s="1057"/>
    </row>
    <row r="7959" spans="4:4">
      <c r="D7959" s="1057"/>
    </row>
    <row r="7960" spans="4:4">
      <c r="D7960" s="1057"/>
    </row>
    <row r="7961" spans="4:4">
      <c r="D7961" s="1057"/>
    </row>
    <row r="7962" spans="4:4">
      <c r="D7962" s="1057"/>
    </row>
    <row r="7963" spans="4:4">
      <c r="D7963" s="1057"/>
    </row>
    <row r="7964" spans="4:4">
      <c r="D7964" s="1057"/>
    </row>
    <row r="7965" spans="4:4">
      <c r="D7965" s="1057"/>
    </row>
    <row r="7966" spans="4:4">
      <c r="D7966" s="1057"/>
    </row>
    <row r="7967" spans="4:4">
      <c r="D7967" s="1057"/>
    </row>
    <row r="7968" spans="4:4">
      <c r="D7968" s="1057"/>
    </row>
    <row r="7969" spans="4:4">
      <c r="D7969" s="1057"/>
    </row>
    <row r="7970" spans="4:4">
      <c r="D7970" s="1057"/>
    </row>
    <row r="7971" spans="4:4">
      <c r="D7971" s="1057"/>
    </row>
    <row r="7972" spans="4:4">
      <c r="D7972" s="1057"/>
    </row>
    <row r="7973" spans="4:4">
      <c r="D7973" s="1057"/>
    </row>
    <row r="7974" spans="4:4">
      <c r="D7974" s="1057"/>
    </row>
    <row r="7975" spans="4:4">
      <c r="D7975" s="1057"/>
    </row>
    <row r="7976" spans="4:4">
      <c r="D7976" s="1057"/>
    </row>
    <row r="7977" spans="4:4">
      <c r="D7977" s="1057"/>
    </row>
    <row r="7978" spans="4:4">
      <c r="D7978" s="1057"/>
    </row>
    <row r="7979" spans="4:4">
      <c r="D7979" s="1057"/>
    </row>
    <row r="7980" spans="4:4">
      <c r="D7980" s="1057"/>
    </row>
    <row r="7981" spans="4:4">
      <c r="D7981" s="1057"/>
    </row>
    <row r="7982" spans="4:4">
      <c r="D7982" s="1057"/>
    </row>
    <row r="7983" spans="4:4">
      <c r="D7983" s="1057"/>
    </row>
    <row r="7984" spans="4:4">
      <c r="D7984" s="1057"/>
    </row>
    <row r="7985" spans="4:4">
      <c r="D7985" s="1057"/>
    </row>
    <row r="7986" spans="4:4">
      <c r="D7986" s="1057"/>
    </row>
    <row r="7987" spans="4:4">
      <c r="D7987" s="1057"/>
    </row>
    <row r="7988" spans="4:4">
      <c r="D7988" s="1057"/>
    </row>
    <row r="7989" spans="4:4">
      <c r="D7989" s="1057"/>
    </row>
    <row r="7990" spans="4:4">
      <c r="D7990" s="1057"/>
    </row>
    <row r="7991" spans="4:4">
      <c r="D7991" s="1057"/>
    </row>
    <row r="7992" spans="4:4">
      <c r="D7992" s="1057"/>
    </row>
    <row r="7993" spans="4:4">
      <c r="D7993" s="1057"/>
    </row>
    <row r="7994" spans="4:4">
      <c r="D7994" s="1057"/>
    </row>
    <row r="7995" spans="4:4">
      <c r="D7995" s="1057"/>
    </row>
    <row r="7996" spans="4:4">
      <c r="D7996" s="1057"/>
    </row>
    <row r="7997" spans="4:4">
      <c r="D7997" s="1057"/>
    </row>
    <row r="7998" spans="4:4">
      <c r="D7998" s="1057"/>
    </row>
    <row r="7999" spans="4:4">
      <c r="D7999" s="1057"/>
    </row>
    <row r="8000" spans="4:4">
      <c r="D8000" s="1057"/>
    </row>
    <row r="8001" spans="4:4">
      <c r="D8001" s="1057"/>
    </row>
    <row r="8002" spans="4:4">
      <c r="D8002" s="1057"/>
    </row>
    <row r="8003" spans="4:4">
      <c r="D8003" s="1057"/>
    </row>
    <row r="8004" spans="4:4">
      <c r="D8004" s="1057"/>
    </row>
    <row r="8005" spans="4:4">
      <c r="D8005" s="1057"/>
    </row>
    <row r="8006" spans="4:4">
      <c r="D8006" s="1057"/>
    </row>
    <row r="8007" spans="4:4">
      <c r="D8007" s="1057"/>
    </row>
    <row r="8008" spans="4:4">
      <c r="D8008" s="1057"/>
    </row>
    <row r="8009" spans="4:4">
      <c r="D8009" s="1057"/>
    </row>
    <row r="8010" spans="4:4">
      <c r="D8010" s="1057"/>
    </row>
    <row r="8011" spans="4:4">
      <c r="D8011" s="1057"/>
    </row>
    <row r="8012" spans="4:4">
      <c r="D8012" s="1057"/>
    </row>
    <row r="8013" spans="4:4">
      <c r="D8013" s="1057"/>
    </row>
    <row r="8014" spans="4:4">
      <c r="D8014" s="1057"/>
    </row>
    <row r="8015" spans="4:4">
      <c r="D8015" s="1057"/>
    </row>
    <row r="8016" spans="4:4">
      <c r="D8016" s="1057"/>
    </row>
    <row r="8017" spans="4:4">
      <c r="D8017" s="1057"/>
    </row>
    <row r="8018" spans="4:4">
      <c r="D8018" s="1057"/>
    </row>
    <row r="8019" spans="4:4">
      <c r="D8019" s="1057"/>
    </row>
    <row r="8020" spans="4:4">
      <c r="D8020" s="1057"/>
    </row>
    <row r="8021" spans="4:4">
      <c r="D8021" s="1057"/>
    </row>
    <row r="8022" spans="4:4">
      <c r="D8022" s="1057"/>
    </row>
    <row r="8023" spans="4:4">
      <c r="D8023" s="1057"/>
    </row>
    <row r="8024" spans="4:4">
      <c r="D8024" s="1057"/>
    </row>
    <row r="8025" spans="4:4">
      <c r="D8025" s="1057"/>
    </row>
    <row r="8026" spans="4:4">
      <c r="D8026" s="1057"/>
    </row>
    <row r="8027" spans="4:4">
      <c r="D8027" s="1057"/>
    </row>
    <row r="8028" spans="4:4">
      <c r="D8028" s="1057"/>
    </row>
    <row r="8029" spans="4:4">
      <c r="D8029" s="1057"/>
    </row>
    <row r="8030" spans="4:4">
      <c r="D8030" s="1057"/>
    </row>
    <row r="8031" spans="4:4">
      <c r="D8031" s="1057"/>
    </row>
    <row r="8032" spans="4:4">
      <c r="D8032" s="1057"/>
    </row>
    <row r="8033" spans="4:4">
      <c r="D8033" s="1057"/>
    </row>
    <row r="8034" spans="4:4">
      <c r="D8034" s="1057"/>
    </row>
    <row r="8035" spans="4:4">
      <c r="D8035" s="1057"/>
    </row>
    <row r="8036" spans="4:4">
      <c r="D8036" s="1057"/>
    </row>
    <row r="8037" spans="4:4">
      <c r="D8037" s="1057"/>
    </row>
    <row r="8038" spans="4:4">
      <c r="D8038" s="1057"/>
    </row>
    <row r="8039" spans="4:4">
      <c r="D8039" s="1057"/>
    </row>
    <row r="8040" spans="4:4">
      <c r="D8040" s="1057"/>
    </row>
    <row r="8041" spans="4:4">
      <c r="D8041" s="1057"/>
    </row>
    <row r="8042" spans="4:4">
      <c r="D8042" s="1057"/>
    </row>
    <row r="8043" spans="4:4">
      <c r="D8043" s="1057"/>
    </row>
    <row r="8044" spans="4:4">
      <c r="D8044" s="1057"/>
    </row>
    <row r="8045" spans="4:4">
      <c r="D8045" s="1057"/>
    </row>
    <row r="8046" spans="4:4">
      <c r="D8046" s="1057"/>
    </row>
    <row r="8047" spans="4:4">
      <c r="D8047" s="1057"/>
    </row>
    <row r="8048" spans="4:4">
      <c r="D8048" s="1057"/>
    </row>
    <row r="8049" spans="4:4">
      <c r="D8049" s="1057"/>
    </row>
    <row r="8050" spans="4:4">
      <c r="D8050" s="1057"/>
    </row>
    <row r="8051" spans="4:4">
      <c r="D8051" s="1057"/>
    </row>
    <row r="8052" spans="4:4">
      <c r="D8052" s="1057"/>
    </row>
    <row r="8053" spans="4:4">
      <c r="D8053" s="1057"/>
    </row>
    <row r="8054" spans="4:4">
      <c r="D8054" s="1057"/>
    </row>
    <row r="8055" spans="4:4">
      <c r="D8055" s="1057"/>
    </row>
    <row r="8056" spans="4:4">
      <c r="D8056" s="1057"/>
    </row>
    <row r="8057" spans="4:4">
      <c r="D8057" s="1057"/>
    </row>
    <row r="8058" spans="4:4">
      <c r="D8058" s="1057"/>
    </row>
    <row r="8059" spans="4:4">
      <c r="D8059" s="1057"/>
    </row>
    <row r="8060" spans="4:4">
      <c r="D8060" s="1057"/>
    </row>
    <row r="8061" spans="4:4">
      <c r="D8061" s="1057"/>
    </row>
    <row r="8062" spans="4:4">
      <c r="D8062" s="1057"/>
    </row>
    <row r="8063" spans="4:4">
      <c r="D8063" s="1057"/>
    </row>
    <row r="8064" spans="4:4">
      <c r="D8064" s="1057"/>
    </row>
    <row r="8065" spans="4:4">
      <c r="D8065" s="1057"/>
    </row>
    <row r="8066" spans="4:4">
      <c r="D8066" s="1057"/>
    </row>
    <row r="8067" spans="4:4">
      <c r="D8067" s="1057"/>
    </row>
    <row r="8068" spans="4:4">
      <c r="D8068" s="1057"/>
    </row>
    <row r="8069" spans="4:4">
      <c r="D8069" s="1057"/>
    </row>
    <row r="8070" spans="4:4">
      <c r="D8070" s="1057"/>
    </row>
    <row r="8071" spans="4:4">
      <c r="D8071" s="1057"/>
    </row>
    <row r="8072" spans="4:4">
      <c r="D8072" s="1057"/>
    </row>
    <row r="8073" spans="4:4">
      <c r="D8073" s="1057"/>
    </row>
    <row r="8074" spans="4:4">
      <c r="D8074" s="1057"/>
    </row>
    <row r="8075" spans="4:4">
      <c r="D8075" s="1057"/>
    </row>
    <row r="8076" spans="4:4">
      <c r="D8076" s="1057"/>
    </row>
    <row r="8077" spans="4:4">
      <c r="D8077" s="1057"/>
    </row>
    <row r="8078" spans="4:4">
      <c r="D8078" s="1057"/>
    </row>
    <row r="8079" spans="4:4">
      <c r="D8079" s="1057"/>
    </row>
    <row r="8080" spans="4:4">
      <c r="D8080" s="1057"/>
    </row>
    <row r="8081" spans="4:4">
      <c r="D8081" s="1057"/>
    </row>
    <row r="8082" spans="4:4">
      <c r="D8082" s="1057"/>
    </row>
    <row r="8083" spans="4:4">
      <c r="D8083" s="1057"/>
    </row>
    <row r="8084" spans="4:4">
      <c r="D8084" s="1057"/>
    </row>
    <row r="8085" spans="4:4">
      <c r="D8085" s="1057"/>
    </row>
    <row r="8086" spans="4:4">
      <c r="D8086" s="1057"/>
    </row>
    <row r="8087" spans="4:4">
      <c r="D8087" s="1057"/>
    </row>
    <row r="8088" spans="4:4">
      <c r="D8088" s="1057"/>
    </row>
    <row r="8089" spans="4:4">
      <c r="D8089" s="1057"/>
    </row>
    <row r="8090" spans="4:4">
      <c r="D8090" s="1057"/>
    </row>
    <row r="8091" spans="4:4">
      <c r="D8091" s="1057"/>
    </row>
    <row r="8092" spans="4:4">
      <c r="D8092" s="1057"/>
    </row>
    <row r="8093" spans="4:4">
      <c r="D8093" s="1057"/>
    </row>
    <row r="8094" spans="4:4">
      <c r="D8094" s="1057"/>
    </row>
    <row r="8095" spans="4:4">
      <c r="D8095" s="1057"/>
    </row>
    <row r="8096" spans="4:4">
      <c r="D8096" s="1057"/>
    </row>
    <row r="8097" spans="4:4">
      <c r="D8097" s="1057"/>
    </row>
    <row r="8098" spans="4:4">
      <c r="D8098" s="1057"/>
    </row>
    <row r="8099" spans="4:4">
      <c r="D8099" s="1057"/>
    </row>
    <row r="8100" spans="4:4">
      <c r="D8100" s="1057"/>
    </row>
    <row r="8101" spans="4:4">
      <c r="D8101" s="1057"/>
    </row>
    <row r="8102" spans="4:4">
      <c r="D8102" s="1057"/>
    </row>
    <row r="8103" spans="4:4">
      <c r="D8103" s="1057"/>
    </row>
    <row r="8104" spans="4:4">
      <c r="D8104" s="1057"/>
    </row>
    <row r="8105" spans="4:4">
      <c r="D8105" s="1057"/>
    </row>
    <row r="8106" spans="4:4">
      <c r="D8106" s="1057"/>
    </row>
    <row r="8107" spans="4:4">
      <c r="D8107" s="1057"/>
    </row>
    <row r="8108" spans="4:4">
      <c r="D8108" s="1057"/>
    </row>
    <row r="8109" spans="4:4">
      <c r="D8109" s="1057"/>
    </row>
    <row r="8110" spans="4:4">
      <c r="D8110" s="1057"/>
    </row>
    <row r="8111" spans="4:4">
      <c r="D8111" s="1057"/>
    </row>
    <row r="8112" spans="4:4">
      <c r="D8112" s="1057"/>
    </row>
    <row r="8113" spans="4:4">
      <c r="D8113" s="1057"/>
    </row>
    <row r="8114" spans="4:4">
      <c r="D8114" s="1057"/>
    </row>
    <row r="8115" spans="4:4">
      <c r="D8115" s="1057"/>
    </row>
    <row r="8116" spans="4:4">
      <c r="D8116" s="1057"/>
    </row>
    <row r="8117" spans="4:4">
      <c r="D8117" s="1057"/>
    </row>
    <row r="8118" spans="4:4">
      <c r="D8118" s="1057"/>
    </row>
    <row r="8119" spans="4:4">
      <c r="D8119" s="1057"/>
    </row>
    <row r="8120" spans="4:4">
      <c r="D8120" s="1057"/>
    </row>
    <row r="8121" spans="4:4">
      <c r="D8121" s="1057"/>
    </row>
    <row r="8122" spans="4:4">
      <c r="D8122" s="1057"/>
    </row>
    <row r="8123" spans="4:4">
      <c r="D8123" s="1057"/>
    </row>
    <row r="8124" spans="4:4">
      <c r="D8124" s="1057"/>
    </row>
    <row r="8125" spans="4:4">
      <c r="D8125" s="1057"/>
    </row>
    <row r="8126" spans="4:4">
      <c r="D8126" s="1057"/>
    </row>
    <row r="8127" spans="4:4">
      <c r="D8127" s="1057"/>
    </row>
    <row r="8128" spans="4:4">
      <c r="D8128" s="1057"/>
    </row>
    <row r="8129" spans="4:4">
      <c r="D8129" s="1057"/>
    </row>
    <row r="8130" spans="4:4">
      <c r="D8130" s="1057"/>
    </row>
    <row r="8131" spans="4:4">
      <c r="D8131" s="1057"/>
    </row>
    <row r="8132" spans="4:4">
      <c r="D8132" s="1057"/>
    </row>
    <row r="8133" spans="4:4">
      <c r="D8133" s="1057"/>
    </row>
    <row r="8134" spans="4:4">
      <c r="D8134" s="1057"/>
    </row>
    <row r="8135" spans="4:4">
      <c r="D8135" s="1057"/>
    </row>
    <row r="8136" spans="4:4">
      <c r="D8136" s="1057"/>
    </row>
    <row r="8137" spans="4:4">
      <c r="D8137" s="1057"/>
    </row>
    <row r="8138" spans="4:4">
      <c r="D8138" s="1057"/>
    </row>
    <row r="8139" spans="4:4">
      <c r="D8139" s="1057"/>
    </row>
    <row r="8140" spans="4:4">
      <c r="D8140" s="1057"/>
    </row>
    <row r="8141" spans="4:4">
      <c r="D8141" s="1057"/>
    </row>
    <row r="8142" spans="4:4">
      <c r="D8142" s="1057"/>
    </row>
    <row r="8143" spans="4:4">
      <c r="D8143" s="1057"/>
    </row>
    <row r="8144" spans="4:4">
      <c r="D8144" s="1057"/>
    </row>
    <row r="8145" spans="4:4">
      <c r="D8145" s="1057"/>
    </row>
    <row r="8146" spans="4:4">
      <c r="D8146" s="1057"/>
    </row>
    <row r="8147" spans="4:4">
      <c r="D8147" s="1057"/>
    </row>
    <row r="8148" spans="4:4">
      <c r="D8148" s="1057"/>
    </row>
    <row r="8149" spans="4:4">
      <c r="D8149" s="1057"/>
    </row>
    <row r="8150" spans="4:4">
      <c r="D8150" s="1057"/>
    </row>
    <row r="8151" spans="4:4">
      <c r="D8151" s="1057"/>
    </row>
    <row r="8152" spans="4:4">
      <c r="D8152" s="1057"/>
    </row>
    <row r="8153" spans="4:4">
      <c r="D8153" s="1057"/>
    </row>
    <row r="8154" spans="4:4">
      <c r="D8154" s="1057"/>
    </row>
    <row r="8155" spans="4:4">
      <c r="D8155" s="1057"/>
    </row>
    <row r="8156" spans="4:4">
      <c r="D8156" s="1057"/>
    </row>
    <row r="8157" spans="4:4">
      <c r="D8157" s="1057"/>
    </row>
    <row r="8158" spans="4:4">
      <c r="D8158" s="1057"/>
    </row>
    <row r="8159" spans="4:4">
      <c r="D8159" s="1057"/>
    </row>
    <row r="8160" spans="4:4">
      <c r="D8160" s="1057"/>
    </row>
    <row r="8161" spans="4:4">
      <c r="D8161" s="1057"/>
    </row>
    <row r="8162" spans="4:4">
      <c r="D8162" s="1057"/>
    </row>
    <row r="8163" spans="4:4">
      <c r="D8163" s="1057"/>
    </row>
    <row r="8164" spans="4:4">
      <c r="D8164" s="1057"/>
    </row>
    <row r="8165" spans="4:4">
      <c r="D8165" s="1057"/>
    </row>
    <row r="8166" spans="4:4">
      <c r="D8166" s="1057"/>
    </row>
    <row r="8167" spans="4:4">
      <c r="D8167" s="1057"/>
    </row>
    <row r="8168" spans="4:4">
      <c r="D8168" s="1057"/>
    </row>
    <row r="8169" spans="4:4">
      <c r="D8169" s="1057"/>
    </row>
    <row r="8170" spans="4:4">
      <c r="D8170" s="1057"/>
    </row>
    <row r="8171" spans="4:4">
      <c r="D8171" s="1057"/>
    </row>
    <row r="8172" spans="4:4">
      <c r="D8172" s="1057"/>
    </row>
    <row r="8173" spans="4:4">
      <c r="D8173" s="1057"/>
    </row>
    <row r="8174" spans="4:4">
      <c r="D8174" s="1057"/>
    </row>
    <row r="8175" spans="4:4">
      <c r="D8175" s="1057"/>
    </row>
    <row r="8176" spans="4:4">
      <c r="D8176" s="1057"/>
    </row>
    <row r="8177" spans="4:4">
      <c r="D8177" s="1057"/>
    </row>
    <row r="8178" spans="4:4">
      <c r="D8178" s="1057"/>
    </row>
    <row r="8179" spans="4:4">
      <c r="D8179" s="1057"/>
    </row>
    <row r="8180" spans="4:4">
      <c r="D8180" s="1057"/>
    </row>
    <row r="8181" spans="4:4">
      <c r="D8181" s="1057"/>
    </row>
    <row r="8182" spans="4:4">
      <c r="D8182" s="1057"/>
    </row>
    <row r="8183" spans="4:4">
      <c r="D8183" s="1057"/>
    </row>
    <row r="8184" spans="4:4">
      <c r="D8184" s="1057"/>
    </row>
    <row r="8185" spans="4:4">
      <c r="D8185" s="1057"/>
    </row>
    <row r="8186" spans="4:4">
      <c r="D8186" s="1057"/>
    </row>
    <row r="8187" spans="4:4">
      <c r="D8187" s="1057"/>
    </row>
    <row r="8188" spans="4:4">
      <c r="D8188" s="1057"/>
    </row>
    <row r="8189" spans="4:4">
      <c r="D8189" s="1057"/>
    </row>
  </sheetData>
  <phoneticPr fontId="3"/>
  <printOptions gridLinesSet="0"/>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L15"/>
  <sheetViews>
    <sheetView showGridLines="0" view="pageBreakPreview" zoomScaleNormal="90" zoomScaleSheetLayoutView="100" workbookViewId="0"/>
  </sheetViews>
  <sheetFormatPr defaultColWidth="8.90625" defaultRowHeight="14.5"/>
  <cols>
    <col min="1" max="1" width="21.54296875" style="1056" customWidth="1"/>
    <col min="2" max="2" width="17.36328125" style="1056" customWidth="1"/>
    <col min="3" max="3" width="16" style="1056" customWidth="1"/>
    <col min="4" max="4" width="16.81640625" style="1056" bestFit="1" customWidth="1"/>
    <col min="5" max="12" width="18" style="1056" customWidth="1"/>
    <col min="13" max="16384" width="8.90625" style="1056"/>
  </cols>
  <sheetData>
    <row r="1" spans="1:12">
      <c r="A1" s="890" t="s">
        <v>600</v>
      </c>
      <c r="B1" s="891"/>
      <c r="C1" s="891"/>
      <c r="D1" s="891"/>
      <c r="E1" s="891"/>
      <c r="F1" s="891"/>
      <c r="G1" s="891"/>
      <c r="H1" s="891"/>
      <c r="I1" s="891"/>
      <c r="J1" s="891"/>
      <c r="K1" s="891"/>
      <c r="L1" s="891"/>
    </row>
    <row r="2" spans="1:12" ht="15" thickBot="1">
      <c r="A2" s="895" t="s">
        <v>599</v>
      </c>
      <c r="B2" s="895"/>
      <c r="C2" s="895"/>
      <c r="D2" s="895"/>
      <c r="E2" s="895"/>
      <c r="F2" s="895"/>
      <c r="G2" s="895"/>
      <c r="H2" s="895"/>
      <c r="I2" s="895"/>
      <c r="J2" s="895"/>
      <c r="K2" s="897"/>
      <c r="L2" s="975" t="s">
        <v>598</v>
      </c>
    </row>
    <row r="3" spans="1:12" ht="20.149999999999999" customHeight="1">
      <c r="A3" s="914"/>
      <c r="B3" s="1219">
        <v>2</v>
      </c>
      <c r="C3" s="1220">
        <v>3</v>
      </c>
      <c r="D3" s="900"/>
      <c r="E3" s="900"/>
      <c r="F3" s="1219">
        <v>3</v>
      </c>
      <c r="G3" s="976" t="s">
        <v>597</v>
      </c>
      <c r="H3" s="900"/>
      <c r="I3" s="900"/>
      <c r="J3" s="900"/>
      <c r="K3" s="900"/>
      <c r="L3" s="980"/>
    </row>
    <row r="4" spans="1:12" ht="20.149999999999999" customHeight="1">
      <c r="A4" s="917"/>
      <c r="B4" s="1033" t="s">
        <v>596</v>
      </c>
      <c r="C4" s="1221" t="s">
        <v>595</v>
      </c>
      <c r="D4" s="1221" t="s">
        <v>594</v>
      </c>
      <c r="E4" s="1222" t="s">
        <v>593</v>
      </c>
      <c r="F4" s="1033" t="s">
        <v>592</v>
      </c>
      <c r="G4" s="1223" t="s">
        <v>591</v>
      </c>
      <c r="H4" s="1223" t="s">
        <v>590</v>
      </c>
      <c r="I4" s="1223" t="s">
        <v>589</v>
      </c>
      <c r="J4" s="1223"/>
      <c r="K4" s="1223" t="s">
        <v>588</v>
      </c>
      <c r="L4" s="1224" t="s">
        <v>336</v>
      </c>
    </row>
    <row r="5" spans="1:12" ht="20.149999999999999" customHeight="1">
      <c r="A5" s="1225" t="s">
        <v>5</v>
      </c>
      <c r="B5" s="1226"/>
      <c r="C5" s="1027"/>
      <c r="D5" s="1027"/>
      <c r="E5" s="1222" t="s">
        <v>587</v>
      </c>
      <c r="F5" s="1227" t="s">
        <v>586</v>
      </c>
      <c r="G5" s="1027"/>
      <c r="H5" s="1027"/>
      <c r="I5" s="1027"/>
      <c r="J5" s="1228" t="s">
        <v>585</v>
      </c>
      <c r="K5" s="1027"/>
      <c r="L5" s="1229"/>
    </row>
    <row r="6" spans="1:12" ht="20.149999999999999" customHeight="1">
      <c r="A6" s="917"/>
      <c r="B6" s="1226"/>
      <c r="C6" s="1027"/>
      <c r="D6" s="1027"/>
      <c r="E6" s="1222" t="s">
        <v>584</v>
      </c>
      <c r="F6" s="1036"/>
      <c r="G6" s="1027"/>
      <c r="H6" s="1027"/>
      <c r="I6" s="1027"/>
      <c r="J6" s="1027"/>
      <c r="K6" s="1027"/>
      <c r="L6" s="1229"/>
    </row>
    <row r="7" spans="1:12" ht="20.149999999999999" customHeight="1">
      <c r="A7" s="1028"/>
      <c r="B7" s="1230" t="s">
        <v>46</v>
      </c>
      <c r="C7" s="1029" t="s">
        <v>47</v>
      </c>
      <c r="D7" s="1029" t="s">
        <v>48</v>
      </c>
      <c r="E7" s="1029" t="s">
        <v>66</v>
      </c>
      <c r="F7" s="1029" t="s">
        <v>103</v>
      </c>
      <c r="G7" s="1231"/>
      <c r="H7" s="1231"/>
      <c r="I7" s="1231"/>
      <c r="J7" s="1231"/>
      <c r="K7" s="1231"/>
      <c r="L7" s="1232"/>
    </row>
    <row r="8" spans="1:12" ht="35.15" customHeight="1">
      <c r="A8" s="1233" t="s">
        <v>583</v>
      </c>
      <c r="B8" s="908">
        <v>5710138</v>
      </c>
      <c r="C8" s="908">
        <v>956656</v>
      </c>
      <c r="D8" s="908">
        <v>463046</v>
      </c>
      <c r="E8" s="908">
        <v>225659</v>
      </c>
      <c r="F8" s="908">
        <v>6429406</v>
      </c>
      <c r="G8" s="908">
        <v>5520453</v>
      </c>
      <c r="H8" s="908">
        <v>10434</v>
      </c>
      <c r="I8" s="908">
        <v>864168</v>
      </c>
      <c r="J8" s="908">
        <v>319064</v>
      </c>
      <c r="K8" s="908" t="s">
        <v>140</v>
      </c>
      <c r="L8" s="913">
        <v>34351</v>
      </c>
    </row>
    <row r="9" spans="1:12" ht="35.15" customHeight="1">
      <c r="A9" s="1233" t="s">
        <v>654</v>
      </c>
      <c r="B9" s="908">
        <v>1280215</v>
      </c>
      <c r="C9" s="908">
        <v>397182</v>
      </c>
      <c r="D9" s="908">
        <v>106074</v>
      </c>
      <c r="E9" s="908">
        <v>9482</v>
      </c>
      <c r="F9" s="908">
        <v>1580805</v>
      </c>
      <c r="G9" s="908">
        <v>1357925</v>
      </c>
      <c r="H9" s="908">
        <v>1824</v>
      </c>
      <c r="I9" s="908">
        <v>207549</v>
      </c>
      <c r="J9" s="908">
        <v>98644</v>
      </c>
      <c r="K9" s="908">
        <v>300</v>
      </c>
      <c r="L9" s="913">
        <v>13207</v>
      </c>
    </row>
    <row r="10" spans="1:12" ht="35.15" customHeight="1">
      <c r="A10" s="1234" t="s">
        <v>655</v>
      </c>
      <c r="B10" s="908">
        <v>8645915</v>
      </c>
      <c r="C10" s="908">
        <v>1664858</v>
      </c>
      <c r="D10" s="908">
        <v>978638</v>
      </c>
      <c r="E10" s="908">
        <v>14597</v>
      </c>
      <c r="F10" s="908">
        <v>9346733</v>
      </c>
      <c r="G10" s="908">
        <v>7525670</v>
      </c>
      <c r="H10" s="908">
        <v>19194</v>
      </c>
      <c r="I10" s="908">
        <v>1640346</v>
      </c>
      <c r="J10" s="908">
        <v>559707</v>
      </c>
      <c r="K10" s="908">
        <v>638</v>
      </c>
      <c r="L10" s="913">
        <v>160885</v>
      </c>
    </row>
    <row r="11" spans="1:12" ht="35.15" customHeight="1" thickBot="1">
      <c r="A11" s="1235" t="s">
        <v>76</v>
      </c>
      <c r="B11" s="930">
        <v>15636268</v>
      </c>
      <c r="C11" s="930">
        <v>3018696</v>
      </c>
      <c r="D11" s="930">
        <v>1547758</v>
      </c>
      <c r="E11" s="930">
        <v>249738</v>
      </c>
      <c r="F11" s="930">
        <v>17356944</v>
      </c>
      <c r="G11" s="930">
        <v>14404048</v>
      </c>
      <c r="H11" s="930">
        <v>31452</v>
      </c>
      <c r="I11" s="930">
        <v>2712063</v>
      </c>
      <c r="J11" s="930">
        <v>977415</v>
      </c>
      <c r="K11" s="930">
        <v>938</v>
      </c>
      <c r="L11" s="1236">
        <v>208443</v>
      </c>
    </row>
    <row r="12" spans="1:12">
      <c r="A12" s="891"/>
      <c r="B12" s="934"/>
      <c r="C12" s="934"/>
      <c r="D12" s="934"/>
      <c r="E12" s="934"/>
      <c r="F12" s="934"/>
      <c r="G12" s="934"/>
      <c r="H12" s="934"/>
      <c r="I12" s="934"/>
      <c r="J12" s="934"/>
      <c r="K12" s="934"/>
      <c r="L12" s="934"/>
    </row>
    <row r="15" spans="1:12">
      <c r="B15" s="1237"/>
      <c r="C15" s="1237"/>
      <c r="D15" s="1237"/>
      <c r="E15" s="1237"/>
      <c r="F15" s="1237"/>
      <c r="G15" s="1237"/>
      <c r="H15" s="1237"/>
      <c r="I15" s="1237"/>
      <c r="J15" s="1237"/>
      <c r="K15" s="1237"/>
      <c r="L15" s="1237"/>
    </row>
  </sheetData>
  <phoneticPr fontId="3"/>
  <pageMargins left="0.39" right="0.19685039370078741" top="1.18" bottom="0.7480314960629921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R41"/>
  <sheetViews>
    <sheetView showGridLines="0" view="pageBreakPreview" zoomScaleNormal="100" zoomScaleSheetLayoutView="100" workbookViewId="0"/>
  </sheetViews>
  <sheetFormatPr defaultColWidth="11" defaultRowHeight="14"/>
  <cols>
    <col min="1" max="3" width="2.453125" style="144" customWidth="1"/>
    <col min="4" max="4" width="25.08984375" style="144" customWidth="1"/>
    <col min="5" max="5" width="12.08984375" style="144" customWidth="1"/>
    <col min="6" max="6" width="8.81640625" style="144" customWidth="1"/>
    <col min="7" max="9" width="14.36328125" style="144" customWidth="1"/>
    <col min="10" max="10" width="16.81640625" style="144" customWidth="1"/>
    <col min="11" max="11" width="12.08984375" style="144" customWidth="1"/>
    <col min="12" max="12" width="8.81640625" style="144" customWidth="1"/>
    <col min="13" max="13" width="12.08984375" style="144" customWidth="1"/>
    <col min="14" max="14" width="8.81640625" style="144" customWidth="1"/>
    <col min="15" max="15" width="16.08984375" style="144" customWidth="1"/>
    <col min="16" max="16" width="16.90625" style="144" customWidth="1"/>
    <col min="17" max="17" width="14.81640625" style="144" bestFit="1" customWidth="1"/>
    <col min="18" max="18" width="14.453125" style="144" customWidth="1"/>
    <col min="19" max="19" width="13.90625" style="144" customWidth="1"/>
    <col min="20" max="20" width="15.08984375" style="144" customWidth="1"/>
    <col min="21" max="16384" width="11" style="144"/>
  </cols>
  <sheetData>
    <row r="1" spans="1:18" ht="14.5" thickBot="1">
      <c r="A1" s="140" t="s">
        <v>39</v>
      </c>
      <c r="B1" s="140"/>
      <c r="C1" s="140"/>
      <c r="D1" s="140"/>
      <c r="E1" s="141"/>
      <c r="F1" s="141"/>
      <c r="G1" s="141"/>
      <c r="H1" s="141"/>
      <c r="I1" s="141"/>
      <c r="J1" s="141"/>
      <c r="K1" s="141"/>
      <c r="L1" s="141"/>
      <c r="M1" s="141"/>
      <c r="N1" s="142"/>
      <c r="O1" s="143" t="s">
        <v>23</v>
      </c>
    </row>
    <row r="2" spans="1:18" ht="15" customHeight="1">
      <c r="A2" s="145"/>
      <c r="B2" s="146"/>
      <c r="C2" s="146"/>
      <c r="D2" s="146"/>
      <c r="E2" s="146"/>
      <c r="F2" s="1262">
        <v>3</v>
      </c>
      <c r="G2" s="1263"/>
      <c r="H2" s="1263"/>
      <c r="I2" s="1263"/>
      <c r="J2" s="1263"/>
      <c r="K2" s="1264"/>
      <c r="L2" s="1265">
        <v>2</v>
      </c>
      <c r="M2" s="1266"/>
      <c r="N2" s="147" t="s">
        <v>40</v>
      </c>
      <c r="O2" s="148"/>
      <c r="P2" s="149"/>
    </row>
    <row r="3" spans="1:18" ht="15" customHeight="1">
      <c r="A3" s="150" t="s">
        <v>41</v>
      </c>
      <c r="B3" s="151"/>
      <c r="C3" s="151"/>
      <c r="D3" s="151"/>
      <c r="E3" s="152"/>
      <c r="F3" s="153" t="s">
        <v>6</v>
      </c>
      <c r="G3" s="153" t="s">
        <v>42</v>
      </c>
      <c r="H3" s="153" t="s">
        <v>43</v>
      </c>
      <c r="I3" s="154" t="s">
        <v>646</v>
      </c>
      <c r="J3" s="154" t="s">
        <v>44</v>
      </c>
      <c r="K3" s="153" t="s">
        <v>45</v>
      </c>
      <c r="L3" s="153" t="s">
        <v>6</v>
      </c>
      <c r="M3" s="153" t="s">
        <v>45</v>
      </c>
      <c r="N3" s="153" t="s">
        <v>6</v>
      </c>
      <c r="O3" s="155" t="s">
        <v>45</v>
      </c>
      <c r="P3" s="149"/>
    </row>
    <row r="4" spans="1:18" ht="15" customHeight="1">
      <c r="A4" s="156"/>
      <c r="B4" s="141"/>
      <c r="C4" s="141"/>
      <c r="D4" s="141"/>
      <c r="E4" s="141"/>
      <c r="F4" s="157" t="s">
        <v>46</v>
      </c>
      <c r="G4" s="157" t="s">
        <v>47</v>
      </c>
      <c r="H4" s="157" t="s">
        <v>48</v>
      </c>
      <c r="I4" s="158" t="s">
        <v>49</v>
      </c>
      <c r="J4" s="159" t="s">
        <v>50</v>
      </c>
      <c r="K4" s="158" t="s">
        <v>51</v>
      </c>
      <c r="L4" s="157" t="s">
        <v>52</v>
      </c>
      <c r="M4" s="157" t="s">
        <v>53</v>
      </c>
      <c r="N4" s="158" t="s">
        <v>54</v>
      </c>
      <c r="O4" s="160" t="s">
        <v>55</v>
      </c>
      <c r="P4" s="149"/>
    </row>
    <row r="5" spans="1:18" ht="15" customHeight="1">
      <c r="A5" s="161"/>
      <c r="B5" s="162"/>
      <c r="C5" s="162"/>
      <c r="D5" s="162"/>
      <c r="E5" s="153" t="s">
        <v>56</v>
      </c>
      <c r="F5" s="163">
        <v>3014</v>
      </c>
      <c r="G5" s="163">
        <v>71914117</v>
      </c>
      <c r="H5" s="163">
        <v>68990928</v>
      </c>
      <c r="I5" s="163">
        <v>2923189</v>
      </c>
      <c r="J5" s="163">
        <v>593370</v>
      </c>
      <c r="K5" s="163">
        <v>2329819</v>
      </c>
      <c r="L5" s="163">
        <v>3020</v>
      </c>
      <c r="M5" s="163">
        <v>1698875</v>
      </c>
      <c r="N5" s="164">
        <v>-6</v>
      </c>
      <c r="O5" s="165">
        <v>630944</v>
      </c>
      <c r="P5" s="149"/>
      <c r="Q5" s="166"/>
      <c r="R5" s="167"/>
    </row>
    <row r="6" spans="1:18" ht="15" customHeight="1">
      <c r="A6" s="1277" t="s">
        <v>57</v>
      </c>
      <c r="B6" s="1273"/>
      <c r="C6" s="1273"/>
      <c r="D6" s="1274"/>
      <c r="E6" s="154" t="s">
        <v>651</v>
      </c>
      <c r="F6" s="163">
        <v>3013</v>
      </c>
      <c r="G6" s="163">
        <v>71913808</v>
      </c>
      <c r="H6" s="163">
        <v>68990611</v>
      </c>
      <c r="I6" s="163">
        <v>2923196</v>
      </c>
      <c r="J6" s="163">
        <v>593370</v>
      </c>
      <c r="K6" s="163">
        <v>2329827</v>
      </c>
      <c r="L6" s="163">
        <v>3019</v>
      </c>
      <c r="M6" s="163">
        <v>1699192</v>
      </c>
      <c r="N6" s="164">
        <v>-6</v>
      </c>
      <c r="O6" s="165">
        <v>630635</v>
      </c>
      <c r="P6" s="149"/>
      <c r="Q6" s="166"/>
      <c r="R6" s="167"/>
    </row>
    <row r="7" spans="1:18" ht="15" customHeight="1">
      <c r="A7" s="168"/>
      <c r="B7" s="169"/>
      <c r="C7" s="169"/>
      <c r="D7" s="169"/>
      <c r="E7" s="170" t="s">
        <v>59</v>
      </c>
      <c r="F7" s="171">
        <v>1</v>
      </c>
      <c r="G7" s="171">
        <v>310</v>
      </c>
      <c r="H7" s="171">
        <v>317</v>
      </c>
      <c r="I7" s="171">
        <v>-7</v>
      </c>
      <c r="J7" s="171">
        <v>0</v>
      </c>
      <c r="K7" s="171">
        <v>-7</v>
      </c>
      <c r="L7" s="171">
        <v>1</v>
      </c>
      <c r="M7" s="171">
        <v>-317</v>
      </c>
      <c r="N7" s="172" t="s">
        <v>642</v>
      </c>
      <c r="O7" s="173">
        <v>310</v>
      </c>
      <c r="P7" s="149"/>
      <c r="Q7" s="166"/>
      <c r="R7" s="167"/>
    </row>
    <row r="8" spans="1:18" ht="15" customHeight="1">
      <c r="A8" s="161"/>
      <c r="B8" s="162"/>
      <c r="C8" s="162"/>
      <c r="D8" s="162"/>
      <c r="E8" s="153" t="s">
        <v>56</v>
      </c>
      <c r="F8" s="163">
        <v>20</v>
      </c>
      <c r="G8" s="163">
        <v>16971459</v>
      </c>
      <c r="H8" s="163">
        <v>16680310</v>
      </c>
      <c r="I8" s="163">
        <v>291149</v>
      </c>
      <c r="J8" s="163">
        <v>109005</v>
      </c>
      <c r="K8" s="163">
        <v>182145</v>
      </c>
      <c r="L8" s="163">
        <v>20</v>
      </c>
      <c r="M8" s="163">
        <v>117439</v>
      </c>
      <c r="N8" s="164" t="s">
        <v>642</v>
      </c>
      <c r="O8" s="165">
        <v>64706</v>
      </c>
      <c r="P8" s="149"/>
      <c r="Q8" s="166"/>
      <c r="R8" s="167"/>
    </row>
    <row r="9" spans="1:18" ht="15" customHeight="1">
      <c r="A9" s="174"/>
      <c r="B9" s="1271" t="s">
        <v>31</v>
      </c>
      <c r="C9" s="1271"/>
      <c r="D9" s="1272"/>
      <c r="E9" s="154" t="s">
        <v>651</v>
      </c>
      <c r="F9" s="163">
        <v>20</v>
      </c>
      <c r="G9" s="163">
        <v>16971459</v>
      </c>
      <c r="H9" s="163">
        <v>16680310</v>
      </c>
      <c r="I9" s="163">
        <v>291149</v>
      </c>
      <c r="J9" s="163">
        <v>109005</v>
      </c>
      <c r="K9" s="163">
        <v>182145</v>
      </c>
      <c r="L9" s="163">
        <v>19</v>
      </c>
      <c r="M9" s="163">
        <v>117756</v>
      </c>
      <c r="N9" s="164">
        <v>1</v>
      </c>
      <c r="O9" s="165">
        <v>64389</v>
      </c>
      <c r="P9" s="149"/>
      <c r="Q9" s="166"/>
      <c r="R9" s="167"/>
    </row>
    <row r="10" spans="1:18" ht="15" customHeight="1">
      <c r="A10" s="168"/>
      <c r="B10" s="169"/>
      <c r="C10" s="169"/>
      <c r="D10" s="169"/>
      <c r="E10" s="170" t="s">
        <v>59</v>
      </c>
      <c r="F10" s="171">
        <v>0</v>
      </c>
      <c r="G10" s="171">
        <v>0</v>
      </c>
      <c r="H10" s="171">
        <v>0</v>
      </c>
      <c r="I10" s="171">
        <v>0</v>
      </c>
      <c r="J10" s="171">
        <v>0</v>
      </c>
      <c r="K10" s="175">
        <v>0</v>
      </c>
      <c r="L10" s="175">
        <v>1</v>
      </c>
      <c r="M10" s="175">
        <v>-317</v>
      </c>
      <c r="N10" s="164">
        <v>-1</v>
      </c>
      <c r="O10" s="165">
        <v>317</v>
      </c>
      <c r="P10" s="149"/>
      <c r="Q10" s="166"/>
      <c r="R10" s="167"/>
    </row>
    <row r="11" spans="1:18" ht="15" customHeight="1">
      <c r="A11" s="161"/>
      <c r="B11" s="162"/>
      <c r="C11" s="162"/>
      <c r="D11" s="162"/>
      <c r="E11" s="153" t="s">
        <v>56</v>
      </c>
      <c r="F11" s="163">
        <v>23</v>
      </c>
      <c r="G11" s="163">
        <v>4713565</v>
      </c>
      <c r="H11" s="163">
        <v>4467492</v>
      </c>
      <c r="I11" s="163">
        <v>246074</v>
      </c>
      <c r="J11" s="163">
        <v>35973</v>
      </c>
      <c r="K11" s="163">
        <v>210100</v>
      </c>
      <c r="L11" s="163">
        <v>23</v>
      </c>
      <c r="M11" s="163">
        <v>165366</v>
      </c>
      <c r="N11" s="176" t="s">
        <v>642</v>
      </c>
      <c r="O11" s="177">
        <v>44734</v>
      </c>
      <c r="P11" s="149"/>
      <c r="Q11" s="166"/>
      <c r="R11" s="167"/>
    </row>
    <row r="12" spans="1:18" ht="15" customHeight="1">
      <c r="A12" s="174"/>
      <c r="B12" s="1271" t="s">
        <v>60</v>
      </c>
      <c r="C12" s="1271"/>
      <c r="D12" s="1272"/>
      <c r="E12" s="154" t="s">
        <v>58</v>
      </c>
      <c r="F12" s="163">
        <v>23</v>
      </c>
      <c r="G12" s="163">
        <v>4713565</v>
      </c>
      <c r="H12" s="163">
        <v>4467492</v>
      </c>
      <c r="I12" s="163">
        <v>246074</v>
      </c>
      <c r="J12" s="163">
        <v>35973</v>
      </c>
      <c r="K12" s="163">
        <v>210100</v>
      </c>
      <c r="L12" s="163">
        <v>23</v>
      </c>
      <c r="M12" s="163">
        <v>165366</v>
      </c>
      <c r="N12" s="164" t="s">
        <v>642</v>
      </c>
      <c r="O12" s="165">
        <v>44734</v>
      </c>
      <c r="P12" s="149"/>
      <c r="Q12" s="166"/>
      <c r="R12" s="167"/>
    </row>
    <row r="13" spans="1:18" ht="15" customHeight="1">
      <c r="A13" s="168"/>
      <c r="B13" s="169"/>
      <c r="C13" s="169"/>
      <c r="D13" s="169"/>
      <c r="E13" s="170" t="s">
        <v>59</v>
      </c>
      <c r="F13" s="171">
        <v>0</v>
      </c>
      <c r="G13" s="171">
        <v>0</v>
      </c>
      <c r="H13" s="171">
        <v>0</v>
      </c>
      <c r="I13" s="171">
        <v>0</v>
      </c>
      <c r="J13" s="171">
        <v>0</v>
      </c>
      <c r="K13" s="175">
        <v>0</v>
      </c>
      <c r="L13" s="175">
        <v>0</v>
      </c>
      <c r="M13" s="175">
        <v>0</v>
      </c>
      <c r="N13" s="172" t="s">
        <v>642</v>
      </c>
      <c r="O13" s="173" t="s">
        <v>642</v>
      </c>
      <c r="P13" s="149"/>
      <c r="Q13" s="166"/>
      <c r="R13" s="167"/>
    </row>
    <row r="14" spans="1:18" ht="15" customHeight="1">
      <c r="A14" s="161"/>
      <c r="B14" s="162"/>
      <c r="C14" s="162"/>
      <c r="D14" s="162"/>
      <c r="E14" s="153" t="s">
        <v>56</v>
      </c>
      <c r="F14" s="163">
        <v>62</v>
      </c>
      <c r="G14" s="163">
        <v>10799736</v>
      </c>
      <c r="H14" s="163">
        <v>10393646</v>
      </c>
      <c r="I14" s="163">
        <v>406090</v>
      </c>
      <c r="J14" s="163">
        <v>90030</v>
      </c>
      <c r="K14" s="163">
        <v>316060</v>
      </c>
      <c r="L14" s="178">
        <v>60</v>
      </c>
      <c r="M14" s="178">
        <v>205989</v>
      </c>
      <c r="N14" s="164">
        <v>2</v>
      </c>
      <c r="O14" s="165">
        <v>110071</v>
      </c>
      <c r="P14" s="149"/>
      <c r="Q14" s="166"/>
      <c r="R14" s="167"/>
    </row>
    <row r="15" spans="1:18" ht="15" customHeight="1">
      <c r="A15" s="174"/>
      <c r="B15" s="1271" t="s">
        <v>32</v>
      </c>
      <c r="C15" s="1271"/>
      <c r="D15" s="1272"/>
      <c r="E15" s="154" t="s">
        <v>58</v>
      </c>
      <c r="F15" s="163">
        <v>62</v>
      </c>
      <c r="G15" s="163">
        <v>10799736</v>
      </c>
      <c r="H15" s="163">
        <v>10393646</v>
      </c>
      <c r="I15" s="163">
        <v>406090</v>
      </c>
      <c r="J15" s="163">
        <v>90030</v>
      </c>
      <c r="K15" s="163">
        <v>316060</v>
      </c>
      <c r="L15" s="178">
        <v>60</v>
      </c>
      <c r="M15" s="178">
        <v>205989</v>
      </c>
      <c r="N15" s="164">
        <v>2</v>
      </c>
      <c r="O15" s="165">
        <v>110071</v>
      </c>
      <c r="P15" s="149"/>
      <c r="Q15" s="166"/>
      <c r="R15" s="167"/>
    </row>
    <row r="16" spans="1:18" ht="15" customHeight="1">
      <c r="A16" s="168"/>
      <c r="B16" s="169"/>
      <c r="C16" s="169"/>
      <c r="D16" s="169"/>
      <c r="E16" s="170" t="s">
        <v>59</v>
      </c>
      <c r="F16" s="171">
        <v>0</v>
      </c>
      <c r="G16" s="171">
        <v>0</v>
      </c>
      <c r="H16" s="171">
        <v>0</v>
      </c>
      <c r="I16" s="171">
        <v>0</v>
      </c>
      <c r="J16" s="171">
        <v>0</v>
      </c>
      <c r="K16" s="175">
        <v>0</v>
      </c>
      <c r="L16" s="175">
        <v>0</v>
      </c>
      <c r="M16" s="175">
        <v>0</v>
      </c>
      <c r="N16" s="172" t="s">
        <v>642</v>
      </c>
      <c r="O16" s="173" t="s">
        <v>642</v>
      </c>
      <c r="P16" s="149"/>
      <c r="Q16" s="166"/>
      <c r="R16" s="167"/>
    </row>
    <row r="17" spans="1:18" ht="15" customHeight="1">
      <c r="A17" s="179"/>
      <c r="B17" s="180"/>
      <c r="C17" s="162"/>
      <c r="D17" s="162"/>
      <c r="E17" s="153" t="s">
        <v>56</v>
      </c>
      <c r="F17" s="181">
        <v>23</v>
      </c>
      <c r="G17" s="181">
        <v>2383709</v>
      </c>
      <c r="H17" s="181">
        <v>2265400</v>
      </c>
      <c r="I17" s="181">
        <v>118310</v>
      </c>
      <c r="J17" s="181">
        <v>18865</v>
      </c>
      <c r="K17" s="181">
        <v>99444</v>
      </c>
      <c r="L17" s="181">
        <v>25</v>
      </c>
      <c r="M17" s="181">
        <v>79069</v>
      </c>
      <c r="N17" s="164">
        <v>-2</v>
      </c>
      <c r="O17" s="165">
        <v>20375</v>
      </c>
      <c r="P17" s="149"/>
      <c r="Q17" s="166"/>
      <c r="R17" s="167"/>
    </row>
    <row r="18" spans="1:18" ht="15" customHeight="1">
      <c r="A18" s="161"/>
      <c r="B18" s="1275" t="s">
        <v>636</v>
      </c>
      <c r="C18" s="1275"/>
      <c r="D18" s="1276"/>
      <c r="E18" s="154" t="s">
        <v>58</v>
      </c>
      <c r="F18" s="182">
        <v>23</v>
      </c>
      <c r="G18" s="182">
        <v>2383709</v>
      </c>
      <c r="H18" s="182">
        <v>2265400</v>
      </c>
      <c r="I18" s="182">
        <v>118310</v>
      </c>
      <c r="J18" s="182">
        <v>18865</v>
      </c>
      <c r="K18" s="182">
        <v>99444</v>
      </c>
      <c r="L18" s="182">
        <v>25</v>
      </c>
      <c r="M18" s="182">
        <v>79069</v>
      </c>
      <c r="N18" s="183">
        <v>-2</v>
      </c>
      <c r="O18" s="165">
        <v>20375</v>
      </c>
      <c r="P18" s="149"/>
      <c r="Q18" s="166"/>
      <c r="R18" s="167"/>
    </row>
    <row r="19" spans="1:18" ht="15" customHeight="1">
      <c r="A19" s="168"/>
      <c r="B19" s="169"/>
      <c r="C19" s="169"/>
      <c r="D19" s="169"/>
      <c r="E19" s="170" t="s">
        <v>59</v>
      </c>
      <c r="F19" s="171">
        <v>0</v>
      </c>
      <c r="G19" s="171">
        <v>0</v>
      </c>
      <c r="H19" s="171">
        <v>0</v>
      </c>
      <c r="I19" s="171">
        <v>0</v>
      </c>
      <c r="J19" s="171">
        <v>0</v>
      </c>
      <c r="K19" s="175">
        <v>0</v>
      </c>
      <c r="L19" s="175">
        <v>0</v>
      </c>
      <c r="M19" s="175">
        <v>0</v>
      </c>
      <c r="N19" s="183" t="s">
        <v>642</v>
      </c>
      <c r="O19" s="173" t="s">
        <v>642</v>
      </c>
      <c r="P19" s="149"/>
      <c r="Q19" s="166"/>
      <c r="R19" s="167"/>
    </row>
    <row r="20" spans="1:18" ht="15" customHeight="1">
      <c r="A20" s="161"/>
      <c r="B20" s="162"/>
      <c r="C20" s="162"/>
      <c r="D20" s="162"/>
      <c r="E20" s="153" t="s">
        <v>56</v>
      </c>
      <c r="F20" s="163">
        <v>1613</v>
      </c>
      <c r="G20" s="184">
        <v>34987137</v>
      </c>
      <c r="H20" s="184">
        <v>33227001</v>
      </c>
      <c r="I20" s="184">
        <v>1760136</v>
      </c>
      <c r="J20" s="184">
        <v>325479</v>
      </c>
      <c r="K20" s="184">
        <v>1434657</v>
      </c>
      <c r="L20" s="163">
        <v>1613</v>
      </c>
      <c r="M20" s="163">
        <v>1032479</v>
      </c>
      <c r="N20" s="185" t="s">
        <v>642</v>
      </c>
      <c r="O20" s="165">
        <v>402178</v>
      </c>
      <c r="P20" s="149"/>
      <c r="Q20" s="166"/>
      <c r="R20" s="167"/>
    </row>
    <row r="21" spans="1:18" ht="15" customHeight="1">
      <c r="A21" s="174"/>
      <c r="B21" s="1271" t="s">
        <v>61</v>
      </c>
      <c r="C21" s="1271"/>
      <c r="D21" s="1272"/>
      <c r="E21" s="154" t="s">
        <v>58</v>
      </c>
      <c r="F21" s="163">
        <v>1613</v>
      </c>
      <c r="G21" s="163">
        <v>34987137</v>
      </c>
      <c r="H21" s="163">
        <v>33227001</v>
      </c>
      <c r="I21" s="163">
        <v>1760136</v>
      </c>
      <c r="J21" s="163">
        <v>325479</v>
      </c>
      <c r="K21" s="163">
        <v>1434657</v>
      </c>
      <c r="L21" s="163">
        <v>1613</v>
      </c>
      <c r="M21" s="163">
        <v>1032479</v>
      </c>
      <c r="N21" s="164" t="s">
        <v>642</v>
      </c>
      <c r="O21" s="165">
        <v>402178</v>
      </c>
      <c r="P21" s="149"/>
      <c r="Q21" s="166"/>
      <c r="R21" s="167"/>
    </row>
    <row r="22" spans="1:18" ht="15" customHeight="1">
      <c r="A22" s="168"/>
      <c r="B22" s="169"/>
      <c r="C22" s="169"/>
      <c r="D22" s="169"/>
      <c r="E22" s="170" t="s">
        <v>59</v>
      </c>
      <c r="F22" s="171">
        <v>0</v>
      </c>
      <c r="G22" s="171">
        <v>0</v>
      </c>
      <c r="H22" s="171">
        <v>0</v>
      </c>
      <c r="I22" s="171">
        <v>0</v>
      </c>
      <c r="J22" s="171">
        <v>0</v>
      </c>
      <c r="K22" s="171">
        <v>0</v>
      </c>
      <c r="L22" s="175">
        <v>0</v>
      </c>
      <c r="M22" s="175">
        <v>0</v>
      </c>
      <c r="N22" s="172" t="s">
        <v>642</v>
      </c>
      <c r="O22" s="173" t="s">
        <v>642</v>
      </c>
      <c r="P22" s="149"/>
      <c r="Q22" s="166"/>
      <c r="R22" s="167"/>
    </row>
    <row r="23" spans="1:18" ht="15" customHeight="1">
      <c r="A23" s="186"/>
      <c r="B23" s="149"/>
      <c r="C23" s="149"/>
      <c r="D23" s="149"/>
      <c r="E23" s="153" t="s">
        <v>56</v>
      </c>
      <c r="F23" s="163">
        <v>687</v>
      </c>
      <c r="G23" s="163">
        <v>26946438</v>
      </c>
      <c r="H23" s="163">
        <v>25618409</v>
      </c>
      <c r="I23" s="163">
        <v>1328029</v>
      </c>
      <c r="J23" s="163">
        <v>242937</v>
      </c>
      <c r="K23" s="163">
        <v>1085092</v>
      </c>
      <c r="L23" s="163">
        <v>687</v>
      </c>
      <c r="M23" s="163">
        <v>768564</v>
      </c>
      <c r="N23" s="164" t="s">
        <v>642</v>
      </c>
      <c r="O23" s="165">
        <v>316528</v>
      </c>
      <c r="P23" s="149"/>
      <c r="Q23" s="166"/>
      <c r="R23" s="167"/>
    </row>
    <row r="24" spans="1:18" ht="15" customHeight="1">
      <c r="A24" s="187"/>
      <c r="B24" s="188"/>
      <c r="C24" s="1273" t="s">
        <v>608</v>
      </c>
      <c r="D24" s="1274"/>
      <c r="E24" s="154" t="s">
        <v>58</v>
      </c>
      <c r="F24" s="163">
        <v>687</v>
      </c>
      <c r="G24" s="163">
        <v>26946438</v>
      </c>
      <c r="H24" s="163">
        <v>25618409</v>
      </c>
      <c r="I24" s="163">
        <v>1328029</v>
      </c>
      <c r="J24" s="163">
        <v>242937</v>
      </c>
      <c r="K24" s="163">
        <v>1085092</v>
      </c>
      <c r="L24" s="163">
        <v>687</v>
      </c>
      <c r="M24" s="163">
        <v>768564</v>
      </c>
      <c r="N24" s="164" t="s">
        <v>642</v>
      </c>
      <c r="O24" s="165">
        <v>316528</v>
      </c>
      <c r="P24" s="149"/>
      <c r="Q24" s="166"/>
      <c r="R24" s="167"/>
    </row>
    <row r="25" spans="1:18" ht="15" customHeight="1">
      <c r="A25" s="156"/>
      <c r="B25" s="141"/>
      <c r="C25" s="141"/>
      <c r="D25" s="141"/>
      <c r="E25" s="170" t="s">
        <v>59</v>
      </c>
      <c r="F25" s="171">
        <v>0</v>
      </c>
      <c r="G25" s="171">
        <v>0</v>
      </c>
      <c r="H25" s="171">
        <v>0</v>
      </c>
      <c r="I25" s="171">
        <v>0</v>
      </c>
      <c r="J25" s="171">
        <v>0</v>
      </c>
      <c r="K25" s="163">
        <v>0</v>
      </c>
      <c r="L25" s="175">
        <v>0</v>
      </c>
      <c r="M25" s="175">
        <v>0</v>
      </c>
      <c r="N25" s="172" t="s">
        <v>642</v>
      </c>
      <c r="O25" s="173" t="s">
        <v>642</v>
      </c>
      <c r="P25" s="149"/>
      <c r="Q25" s="166"/>
      <c r="R25" s="167"/>
    </row>
    <row r="26" spans="1:18" ht="15" customHeight="1">
      <c r="A26" s="186"/>
      <c r="B26" s="149"/>
      <c r="C26" s="149"/>
      <c r="D26" s="149"/>
      <c r="E26" s="153" t="s">
        <v>56</v>
      </c>
      <c r="F26" s="163">
        <v>156</v>
      </c>
      <c r="G26" s="163">
        <v>11220606</v>
      </c>
      <c r="H26" s="163">
        <v>10674355</v>
      </c>
      <c r="I26" s="163">
        <v>546251</v>
      </c>
      <c r="J26" s="163">
        <v>113767</v>
      </c>
      <c r="K26" s="189">
        <v>432485</v>
      </c>
      <c r="L26" s="163">
        <v>156</v>
      </c>
      <c r="M26" s="163">
        <v>305933</v>
      </c>
      <c r="N26" s="164" t="s">
        <v>642</v>
      </c>
      <c r="O26" s="165">
        <v>126552</v>
      </c>
      <c r="P26" s="149"/>
      <c r="Q26" s="166"/>
      <c r="R26" s="167"/>
    </row>
    <row r="27" spans="1:18" ht="15" customHeight="1">
      <c r="A27" s="187"/>
      <c r="B27" s="188"/>
      <c r="C27" s="188"/>
      <c r="D27" s="190" t="s">
        <v>609</v>
      </c>
      <c r="E27" s="154" t="s">
        <v>58</v>
      </c>
      <c r="F27" s="163">
        <v>156</v>
      </c>
      <c r="G27" s="163">
        <v>11220606</v>
      </c>
      <c r="H27" s="163">
        <v>10674355</v>
      </c>
      <c r="I27" s="163">
        <v>546251</v>
      </c>
      <c r="J27" s="163">
        <v>113767</v>
      </c>
      <c r="K27" s="163">
        <v>432485</v>
      </c>
      <c r="L27" s="163">
        <v>156</v>
      </c>
      <c r="M27" s="163">
        <v>305933</v>
      </c>
      <c r="N27" s="164" t="s">
        <v>642</v>
      </c>
      <c r="O27" s="165">
        <v>126552</v>
      </c>
      <c r="P27" s="149"/>
      <c r="Q27" s="166"/>
      <c r="R27" s="167"/>
    </row>
    <row r="28" spans="1:18" ht="15" customHeight="1">
      <c r="A28" s="156"/>
      <c r="B28" s="141"/>
      <c r="C28" s="141"/>
      <c r="D28" s="141"/>
      <c r="E28" s="170" t="s">
        <v>59</v>
      </c>
      <c r="F28" s="171">
        <v>0</v>
      </c>
      <c r="G28" s="171">
        <v>0</v>
      </c>
      <c r="H28" s="171">
        <v>0</v>
      </c>
      <c r="I28" s="171">
        <v>0</v>
      </c>
      <c r="J28" s="171">
        <v>0</v>
      </c>
      <c r="K28" s="175">
        <v>0</v>
      </c>
      <c r="L28" s="175">
        <v>0</v>
      </c>
      <c r="M28" s="175">
        <v>0</v>
      </c>
      <c r="N28" s="164" t="s">
        <v>642</v>
      </c>
      <c r="O28" s="173" t="s">
        <v>642</v>
      </c>
      <c r="P28" s="149"/>
      <c r="Q28" s="166"/>
      <c r="R28" s="167"/>
    </row>
    <row r="29" spans="1:18" ht="15" customHeight="1">
      <c r="A29" s="186"/>
      <c r="B29" s="149"/>
      <c r="C29" s="149"/>
      <c r="D29" s="149"/>
      <c r="E29" s="153" t="s">
        <v>56</v>
      </c>
      <c r="F29" s="163">
        <v>531</v>
      </c>
      <c r="G29" s="163">
        <v>15725832</v>
      </c>
      <c r="H29" s="163">
        <v>14944054</v>
      </c>
      <c r="I29" s="163">
        <v>781778</v>
      </c>
      <c r="J29" s="163">
        <v>129170</v>
      </c>
      <c r="K29" s="163">
        <v>652608</v>
      </c>
      <c r="L29" s="163">
        <v>531</v>
      </c>
      <c r="M29" s="163">
        <v>462631</v>
      </c>
      <c r="N29" s="185" t="s">
        <v>642</v>
      </c>
      <c r="O29" s="165">
        <v>189977</v>
      </c>
      <c r="P29" s="149"/>
      <c r="Q29" s="166"/>
      <c r="R29" s="167"/>
    </row>
    <row r="30" spans="1:18" ht="15" customHeight="1">
      <c r="A30" s="187"/>
      <c r="B30" s="188"/>
      <c r="C30" s="188"/>
      <c r="D30" s="190" t="s">
        <v>610</v>
      </c>
      <c r="E30" s="154" t="s">
        <v>58</v>
      </c>
      <c r="F30" s="163">
        <v>531</v>
      </c>
      <c r="G30" s="163">
        <v>15725832</v>
      </c>
      <c r="H30" s="163">
        <v>14944054</v>
      </c>
      <c r="I30" s="163">
        <v>781778</v>
      </c>
      <c r="J30" s="163">
        <v>129170</v>
      </c>
      <c r="K30" s="163">
        <v>652608</v>
      </c>
      <c r="L30" s="163">
        <v>531</v>
      </c>
      <c r="M30" s="163">
        <v>462631</v>
      </c>
      <c r="N30" s="183" t="s">
        <v>642</v>
      </c>
      <c r="O30" s="165">
        <v>189977</v>
      </c>
      <c r="P30" s="149"/>
      <c r="Q30" s="166"/>
      <c r="R30" s="167"/>
    </row>
    <row r="31" spans="1:18" ht="15" customHeight="1">
      <c r="A31" s="156"/>
      <c r="B31" s="141"/>
      <c r="C31" s="141"/>
      <c r="D31" s="141"/>
      <c r="E31" s="170" t="s">
        <v>59</v>
      </c>
      <c r="F31" s="171">
        <v>0</v>
      </c>
      <c r="G31" s="171">
        <v>0</v>
      </c>
      <c r="H31" s="171">
        <v>0</v>
      </c>
      <c r="I31" s="171">
        <v>0</v>
      </c>
      <c r="J31" s="171">
        <v>0</v>
      </c>
      <c r="K31" s="163">
        <v>0</v>
      </c>
      <c r="L31" s="175">
        <v>0</v>
      </c>
      <c r="M31" s="175">
        <v>0</v>
      </c>
      <c r="N31" s="191" t="s">
        <v>642</v>
      </c>
      <c r="O31" s="173" t="s">
        <v>642</v>
      </c>
      <c r="P31" s="149"/>
      <c r="Q31" s="166"/>
      <c r="R31" s="167"/>
    </row>
    <row r="32" spans="1:18" ht="15" customHeight="1">
      <c r="A32" s="186"/>
      <c r="B32" s="149"/>
      <c r="C32" s="149"/>
      <c r="D32" s="149"/>
      <c r="E32" s="153" t="s">
        <v>56</v>
      </c>
      <c r="F32" s="163">
        <v>926</v>
      </c>
      <c r="G32" s="163">
        <v>8040699</v>
      </c>
      <c r="H32" s="163">
        <v>7608593</v>
      </c>
      <c r="I32" s="163">
        <v>432107</v>
      </c>
      <c r="J32" s="163">
        <v>82542</v>
      </c>
      <c r="K32" s="189">
        <v>349564</v>
      </c>
      <c r="L32" s="163">
        <v>926</v>
      </c>
      <c r="M32" s="163">
        <v>263915</v>
      </c>
      <c r="N32" s="164" t="s">
        <v>642</v>
      </c>
      <c r="O32" s="165">
        <v>85649</v>
      </c>
      <c r="P32" s="149"/>
      <c r="Q32" s="166"/>
      <c r="R32" s="167"/>
    </row>
    <row r="33" spans="1:18" ht="15" customHeight="1">
      <c r="A33" s="187"/>
      <c r="B33" s="188"/>
      <c r="C33" s="1273" t="s">
        <v>611</v>
      </c>
      <c r="D33" s="1274"/>
      <c r="E33" s="154" t="s">
        <v>62</v>
      </c>
      <c r="F33" s="163">
        <v>926</v>
      </c>
      <c r="G33" s="163">
        <v>8040699</v>
      </c>
      <c r="H33" s="163">
        <v>7608593</v>
      </c>
      <c r="I33" s="163">
        <v>432107</v>
      </c>
      <c r="J33" s="163">
        <v>82542</v>
      </c>
      <c r="K33" s="163">
        <v>349564</v>
      </c>
      <c r="L33" s="163">
        <v>926</v>
      </c>
      <c r="M33" s="163">
        <v>263915</v>
      </c>
      <c r="N33" s="164" t="s">
        <v>642</v>
      </c>
      <c r="O33" s="165">
        <v>85649</v>
      </c>
      <c r="P33" s="149"/>
      <c r="Q33" s="166"/>
      <c r="R33" s="167"/>
    </row>
    <row r="34" spans="1:18" ht="15" customHeight="1">
      <c r="A34" s="156"/>
      <c r="B34" s="141"/>
      <c r="C34" s="141"/>
      <c r="D34" s="141"/>
      <c r="E34" s="170" t="s">
        <v>63</v>
      </c>
      <c r="F34" s="171">
        <v>0</v>
      </c>
      <c r="G34" s="171">
        <v>0</v>
      </c>
      <c r="H34" s="171">
        <v>0</v>
      </c>
      <c r="I34" s="171">
        <v>0</v>
      </c>
      <c r="J34" s="171">
        <v>0</v>
      </c>
      <c r="K34" s="171">
        <v>0</v>
      </c>
      <c r="L34" s="175">
        <v>0</v>
      </c>
      <c r="M34" s="175">
        <v>0</v>
      </c>
      <c r="N34" s="164" t="s">
        <v>642</v>
      </c>
      <c r="O34" s="173" t="s">
        <v>642</v>
      </c>
      <c r="P34" s="149"/>
      <c r="Q34" s="166"/>
      <c r="R34" s="167"/>
    </row>
    <row r="35" spans="1:18" ht="15" customHeight="1">
      <c r="A35" s="161"/>
      <c r="B35" s="162"/>
      <c r="C35" s="162"/>
      <c r="D35" s="162"/>
      <c r="E35" s="153" t="s">
        <v>56</v>
      </c>
      <c r="F35" s="163">
        <v>1273</v>
      </c>
      <c r="G35" s="163">
        <v>2058510</v>
      </c>
      <c r="H35" s="163">
        <v>1957080</v>
      </c>
      <c r="I35" s="163">
        <v>101430</v>
      </c>
      <c r="J35" s="163">
        <v>14017</v>
      </c>
      <c r="K35" s="163">
        <v>87412</v>
      </c>
      <c r="L35" s="163">
        <v>1279</v>
      </c>
      <c r="M35" s="163">
        <v>98532</v>
      </c>
      <c r="N35" s="185">
        <v>-6</v>
      </c>
      <c r="O35" s="165">
        <v>-11120</v>
      </c>
      <c r="P35" s="149"/>
      <c r="Q35" s="166"/>
      <c r="R35" s="167"/>
    </row>
    <row r="36" spans="1:18" ht="15" customHeight="1">
      <c r="A36" s="174"/>
      <c r="B36" s="1271" t="s">
        <v>64</v>
      </c>
      <c r="C36" s="1271"/>
      <c r="D36" s="1272"/>
      <c r="E36" s="154" t="s">
        <v>58</v>
      </c>
      <c r="F36" s="163">
        <v>1272</v>
      </c>
      <c r="G36" s="163">
        <v>2058200</v>
      </c>
      <c r="H36" s="163">
        <v>1956763</v>
      </c>
      <c r="I36" s="163">
        <v>101437</v>
      </c>
      <c r="J36" s="163">
        <v>14017</v>
      </c>
      <c r="K36" s="163">
        <v>87420</v>
      </c>
      <c r="L36" s="163">
        <v>1279</v>
      </c>
      <c r="M36" s="163">
        <v>98532</v>
      </c>
      <c r="N36" s="183">
        <v>-7</v>
      </c>
      <c r="O36" s="165">
        <v>-11112</v>
      </c>
      <c r="P36" s="149"/>
      <c r="Q36" s="166"/>
      <c r="R36" s="167"/>
    </row>
    <row r="37" spans="1:18" ht="15" customHeight="1">
      <c r="A37" s="168"/>
      <c r="B37" s="169"/>
      <c r="C37" s="169"/>
      <c r="D37" s="169"/>
      <c r="E37" s="170" t="s">
        <v>59</v>
      </c>
      <c r="F37" s="175">
        <v>1</v>
      </c>
      <c r="G37" s="175">
        <v>310</v>
      </c>
      <c r="H37" s="175">
        <v>317</v>
      </c>
      <c r="I37" s="175">
        <v>-7</v>
      </c>
      <c r="J37" s="175">
        <v>0</v>
      </c>
      <c r="K37" s="175">
        <v>-7</v>
      </c>
      <c r="L37" s="175">
        <v>0</v>
      </c>
      <c r="M37" s="175">
        <v>0</v>
      </c>
      <c r="N37" s="191">
        <v>1</v>
      </c>
      <c r="O37" s="173">
        <v>-7</v>
      </c>
      <c r="P37" s="149"/>
      <c r="Q37" s="166"/>
      <c r="R37" s="167"/>
    </row>
    <row r="38" spans="1:18" ht="15" customHeight="1">
      <c r="A38" s="161"/>
      <c r="B38" s="162"/>
      <c r="C38" s="162"/>
      <c r="D38" s="162"/>
      <c r="E38" s="153" t="s">
        <v>56</v>
      </c>
      <c r="F38" s="163">
        <v>1741</v>
      </c>
      <c r="G38" s="163">
        <v>69855607</v>
      </c>
      <c r="H38" s="163">
        <v>67033848</v>
      </c>
      <c r="I38" s="163">
        <v>2821759</v>
      </c>
      <c r="J38" s="163">
        <v>579352</v>
      </c>
      <c r="K38" s="163">
        <v>2242407</v>
      </c>
      <c r="L38" s="163">
        <v>1741</v>
      </c>
      <c r="M38" s="163">
        <v>1600343</v>
      </c>
      <c r="N38" s="164" t="s">
        <v>642</v>
      </c>
      <c r="O38" s="165">
        <v>642064</v>
      </c>
      <c r="P38" s="149"/>
      <c r="Q38" s="166"/>
      <c r="R38" s="167"/>
    </row>
    <row r="39" spans="1:18" ht="15" customHeight="1">
      <c r="A39" s="1270" t="s">
        <v>57</v>
      </c>
      <c r="B39" s="1271"/>
      <c r="C39" s="1271"/>
      <c r="D39" s="1272"/>
      <c r="E39" s="154" t="s">
        <v>58</v>
      </c>
      <c r="F39" s="163">
        <v>1741</v>
      </c>
      <c r="G39" s="163">
        <v>69855607</v>
      </c>
      <c r="H39" s="163">
        <v>67033848</v>
      </c>
      <c r="I39" s="163">
        <v>2821759</v>
      </c>
      <c r="J39" s="163">
        <v>579352</v>
      </c>
      <c r="K39" s="163">
        <v>2242407</v>
      </c>
      <c r="L39" s="163">
        <v>1740</v>
      </c>
      <c r="M39" s="163">
        <v>1600659</v>
      </c>
      <c r="N39" s="164">
        <v>1</v>
      </c>
      <c r="O39" s="165">
        <v>641748</v>
      </c>
      <c r="P39" s="149"/>
      <c r="Q39" s="166"/>
      <c r="R39" s="167"/>
    </row>
    <row r="40" spans="1:18" ht="15" customHeight="1" thickBot="1">
      <c r="A40" s="1267" t="s">
        <v>65</v>
      </c>
      <c r="B40" s="1268"/>
      <c r="C40" s="1268"/>
      <c r="D40" s="1269"/>
      <c r="E40" s="192" t="s">
        <v>59</v>
      </c>
      <c r="F40" s="193">
        <v>0</v>
      </c>
      <c r="G40" s="194">
        <v>0</v>
      </c>
      <c r="H40" s="194">
        <v>0</v>
      </c>
      <c r="I40" s="194">
        <v>0</v>
      </c>
      <c r="J40" s="194">
        <v>0</v>
      </c>
      <c r="K40" s="194">
        <v>0</v>
      </c>
      <c r="L40" s="195">
        <v>1</v>
      </c>
      <c r="M40" s="195">
        <v>-317</v>
      </c>
      <c r="N40" s="196">
        <v>-1</v>
      </c>
      <c r="O40" s="197">
        <v>317</v>
      </c>
      <c r="P40" s="149"/>
      <c r="Q40" s="166"/>
      <c r="R40" s="167"/>
    </row>
    <row r="41" spans="1:18" s="199" customFormat="1" ht="14.25" customHeight="1">
      <c r="A41" s="198"/>
      <c r="B41" s="198"/>
      <c r="C41" s="198"/>
      <c r="D41" s="198"/>
    </row>
  </sheetData>
  <mergeCells count="13">
    <mergeCell ref="F2:K2"/>
    <mergeCell ref="L2:M2"/>
    <mergeCell ref="A40:D40"/>
    <mergeCell ref="A39:D39"/>
    <mergeCell ref="B36:D36"/>
    <mergeCell ref="C33:D33"/>
    <mergeCell ref="C24:D24"/>
    <mergeCell ref="B21:D21"/>
    <mergeCell ref="B18:D18"/>
    <mergeCell ref="B15:D15"/>
    <mergeCell ref="B12:D12"/>
    <mergeCell ref="B9:D9"/>
    <mergeCell ref="A6:D6"/>
  </mergeCells>
  <phoneticPr fontId="3"/>
  <printOptions horizontalCentered="1" gridLinesSet="0"/>
  <pageMargins left="0.31496062992125984" right="0.43307086614173229" top="0.78740157480314965" bottom="0.70866141732283472" header="0.51181102362204722" footer="0.51181102362204722"/>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pageSetUpPr fitToPage="1"/>
  </sheetPr>
  <dimension ref="A1:N17"/>
  <sheetViews>
    <sheetView showGridLines="0" view="pageBreakPreview" zoomScaleNormal="100" zoomScaleSheetLayoutView="100" workbookViewId="0"/>
  </sheetViews>
  <sheetFormatPr defaultColWidth="11" defaultRowHeight="14"/>
  <cols>
    <col min="1" max="1" width="13.36328125" style="202" customWidth="1"/>
    <col min="2" max="2" width="7.90625" style="202" customWidth="1"/>
    <col min="3" max="3" width="12.08984375" style="202" customWidth="1"/>
    <col min="4" max="4" width="7.90625" style="202" customWidth="1"/>
    <col min="5" max="5" width="12.08984375" style="202" customWidth="1"/>
    <col min="6" max="6" width="7" style="202" customWidth="1"/>
    <col min="7" max="7" width="12.08984375" style="202" customWidth="1"/>
    <col min="8" max="8" width="7" style="202" customWidth="1"/>
    <col min="9" max="9" width="15.08984375" style="202" bestFit="1" customWidth="1"/>
    <col min="10" max="10" width="7" style="202" customWidth="1"/>
    <col min="11" max="11" width="15.08984375" style="202" bestFit="1" customWidth="1"/>
    <col min="12" max="12" width="7" style="202" customWidth="1"/>
    <col min="13" max="13" width="12.1796875" style="202" customWidth="1"/>
    <col min="14" max="16384" width="11" style="202"/>
  </cols>
  <sheetData>
    <row r="1" spans="1:14" ht="14.5">
      <c r="A1" s="200" t="s">
        <v>67</v>
      </c>
      <c r="B1" s="201"/>
    </row>
    <row r="2" spans="1:14" ht="14.5" thickBot="1">
      <c r="A2" s="203"/>
      <c r="B2" s="203"/>
      <c r="C2" s="203"/>
      <c r="D2" s="203"/>
      <c r="E2" s="203"/>
      <c r="F2" s="203"/>
      <c r="G2" s="203"/>
      <c r="H2" s="203"/>
      <c r="I2" s="203"/>
      <c r="J2" s="203"/>
      <c r="K2" s="203"/>
      <c r="L2" s="204"/>
      <c r="M2" s="205" t="s">
        <v>23</v>
      </c>
    </row>
    <row r="3" spans="1:14" ht="24.9" customHeight="1">
      <c r="A3" s="206"/>
      <c r="B3" s="207" t="s">
        <v>68</v>
      </c>
      <c r="C3" s="208"/>
      <c r="D3" s="208"/>
      <c r="E3" s="208"/>
      <c r="F3" s="208"/>
      <c r="G3" s="208"/>
      <c r="H3" s="207" t="s">
        <v>69</v>
      </c>
      <c r="I3" s="208"/>
      <c r="J3" s="208"/>
      <c r="K3" s="208"/>
      <c r="L3" s="208"/>
      <c r="M3" s="209"/>
      <c r="N3" s="210"/>
    </row>
    <row r="4" spans="1:14" ht="24.9" customHeight="1">
      <c r="A4" s="211" t="s">
        <v>70</v>
      </c>
      <c r="B4" s="212" t="s">
        <v>71</v>
      </c>
      <c r="C4" s="213"/>
      <c r="D4" s="214" t="s">
        <v>58</v>
      </c>
      <c r="E4" s="213"/>
      <c r="F4" s="214" t="s">
        <v>59</v>
      </c>
      <c r="G4" s="213"/>
      <c r="H4" s="212" t="s">
        <v>71</v>
      </c>
      <c r="I4" s="213"/>
      <c r="J4" s="214" t="s">
        <v>58</v>
      </c>
      <c r="K4" s="213"/>
      <c r="L4" s="214" t="s">
        <v>59</v>
      </c>
      <c r="M4" s="215"/>
      <c r="N4" s="210"/>
    </row>
    <row r="5" spans="1:14" ht="24.9" customHeight="1">
      <c r="A5" s="216"/>
      <c r="B5" s="217" t="s">
        <v>6</v>
      </c>
      <c r="C5" s="218" t="s">
        <v>72</v>
      </c>
      <c r="D5" s="218" t="s">
        <v>6</v>
      </c>
      <c r="E5" s="218" t="s">
        <v>72</v>
      </c>
      <c r="F5" s="218" t="s">
        <v>6</v>
      </c>
      <c r="G5" s="218" t="s">
        <v>72</v>
      </c>
      <c r="H5" s="218" t="s">
        <v>6</v>
      </c>
      <c r="I5" s="218" t="s">
        <v>72</v>
      </c>
      <c r="J5" s="218" t="s">
        <v>6</v>
      </c>
      <c r="K5" s="218" t="s">
        <v>72</v>
      </c>
      <c r="L5" s="218" t="s">
        <v>6</v>
      </c>
      <c r="M5" s="219" t="s">
        <v>72</v>
      </c>
      <c r="N5" s="210"/>
    </row>
    <row r="6" spans="1:14" ht="24.9" customHeight="1">
      <c r="A6" s="220" t="s">
        <v>727</v>
      </c>
      <c r="B6" s="221">
        <v>3061</v>
      </c>
      <c r="C6" s="221">
        <v>1389235</v>
      </c>
      <c r="D6" s="221">
        <v>3061</v>
      </c>
      <c r="E6" s="221">
        <v>1389235</v>
      </c>
      <c r="F6" s="222">
        <v>0</v>
      </c>
      <c r="G6" s="222">
        <v>0</v>
      </c>
      <c r="H6" s="223">
        <v>-10</v>
      </c>
      <c r="I6" s="224">
        <v>-188706</v>
      </c>
      <c r="J6" s="224">
        <v>-10</v>
      </c>
      <c r="K6" s="224">
        <v>-188706</v>
      </c>
      <c r="L6" s="225">
        <v>0</v>
      </c>
      <c r="M6" s="226">
        <v>0</v>
      </c>
      <c r="N6" s="210"/>
    </row>
    <row r="7" spans="1:14" ht="24.9" customHeight="1">
      <c r="A7" s="227">
        <v>29</v>
      </c>
      <c r="B7" s="221">
        <v>3055</v>
      </c>
      <c r="C7" s="221">
        <v>1439616</v>
      </c>
      <c r="D7" s="221">
        <v>3052</v>
      </c>
      <c r="E7" s="221">
        <v>1439846</v>
      </c>
      <c r="F7" s="222">
        <v>3</v>
      </c>
      <c r="G7" s="222">
        <v>-230</v>
      </c>
      <c r="H7" s="223">
        <v>-6</v>
      </c>
      <c r="I7" s="224">
        <v>50381</v>
      </c>
      <c r="J7" s="224">
        <v>-9</v>
      </c>
      <c r="K7" s="224">
        <v>50611</v>
      </c>
      <c r="L7" s="225">
        <v>3</v>
      </c>
      <c r="M7" s="226">
        <v>-230</v>
      </c>
      <c r="N7" s="210"/>
    </row>
    <row r="8" spans="1:14" ht="24.9" customHeight="1">
      <c r="A8" s="227">
        <v>30</v>
      </c>
      <c r="B8" s="221">
        <v>3044</v>
      </c>
      <c r="C8" s="221">
        <v>1379206</v>
      </c>
      <c r="D8" s="221">
        <v>3042</v>
      </c>
      <c r="E8" s="221">
        <v>1379213</v>
      </c>
      <c r="F8" s="222">
        <v>2</v>
      </c>
      <c r="G8" s="222">
        <v>-7</v>
      </c>
      <c r="H8" s="223">
        <v>-11</v>
      </c>
      <c r="I8" s="224">
        <v>-60410</v>
      </c>
      <c r="J8" s="224">
        <v>-10</v>
      </c>
      <c r="K8" s="224">
        <v>-60633</v>
      </c>
      <c r="L8" s="225">
        <v>-1</v>
      </c>
      <c r="M8" s="226">
        <v>223</v>
      </c>
      <c r="N8" s="210"/>
    </row>
    <row r="9" spans="1:14" ht="24.9" customHeight="1">
      <c r="A9" s="227" t="s">
        <v>728</v>
      </c>
      <c r="B9" s="221">
        <v>3034</v>
      </c>
      <c r="C9" s="221">
        <v>1405628</v>
      </c>
      <c r="D9" s="221">
        <v>3034</v>
      </c>
      <c r="E9" s="221">
        <v>1405628</v>
      </c>
      <c r="F9" s="222">
        <v>0</v>
      </c>
      <c r="G9" s="222">
        <v>0</v>
      </c>
      <c r="H9" s="224">
        <v>-10</v>
      </c>
      <c r="I9" s="224">
        <v>26422</v>
      </c>
      <c r="J9" s="224">
        <v>-8</v>
      </c>
      <c r="K9" s="224">
        <v>26415</v>
      </c>
      <c r="L9" s="225">
        <v>-2</v>
      </c>
      <c r="M9" s="226">
        <v>7</v>
      </c>
      <c r="N9" s="210"/>
    </row>
    <row r="10" spans="1:14" ht="24.9" customHeight="1">
      <c r="A10" s="227">
        <v>2</v>
      </c>
      <c r="B10" s="221">
        <v>3020</v>
      </c>
      <c r="C10" s="221">
        <v>1698875</v>
      </c>
      <c r="D10" s="221">
        <v>3019</v>
      </c>
      <c r="E10" s="221">
        <v>1699192</v>
      </c>
      <c r="F10" s="222">
        <v>1</v>
      </c>
      <c r="G10" s="222">
        <v>-317</v>
      </c>
      <c r="H10" s="224">
        <v>-14</v>
      </c>
      <c r="I10" s="224">
        <v>293247</v>
      </c>
      <c r="J10" s="224">
        <v>-15</v>
      </c>
      <c r="K10" s="224">
        <v>293564</v>
      </c>
      <c r="L10" s="225">
        <v>1</v>
      </c>
      <c r="M10" s="226">
        <v>-317</v>
      </c>
      <c r="N10" s="210"/>
    </row>
    <row r="11" spans="1:14" ht="24.9" customHeight="1" thickBot="1">
      <c r="A11" s="228">
        <v>3</v>
      </c>
      <c r="B11" s="229">
        <v>3014</v>
      </c>
      <c r="C11" s="229">
        <v>2329819</v>
      </c>
      <c r="D11" s="229">
        <v>3013</v>
      </c>
      <c r="E11" s="229">
        <v>2329827</v>
      </c>
      <c r="F11" s="230">
        <v>1</v>
      </c>
      <c r="G11" s="230">
        <v>-7</v>
      </c>
      <c r="H11" s="231">
        <v>-6</v>
      </c>
      <c r="I11" s="231">
        <v>630944</v>
      </c>
      <c r="J11" s="231">
        <v>-6</v>
      </c>
      <c r="K11" s="231">
        <v>630635</v>
      </c>
      <c r="L11" s="232">
        <v>0</v>
      </c>
      <c r="M11" s="233">
        <v>310</v>
      </c>
      <c r="N11" s="234"/>
    </row>
    <row r="12" spans="1:14" ht="23.25" customHeight="1">
      <c r="B12" s="235"/>
      <c r="C12" s="235"/>
      <c r="D12" s="235"/>
      <c r="E12" s="235"/>
      <c r="F12" s="235"/>
      <c r="G12" s="235"/>
      <c r="H12" s="235"/>
      <c r="I12" s="235"/>
      <c r="J12" s="235"/>
      <c r="K12" s="235"/>
      <c r="L12" s="235"/>
      <c r="M12" s="235"/>
    </row>
    <row r="13" spans="1:14" ht="23.25" customHeight="1">
      <c r="B13" s="235"/>
      <c r="C13" s="235"/>
      <c r="D13" s="235"/>
      <c r="E13" s="235"/>
      <c r="F13" s="235"/>
      <c r="G13" s="235"/>
      <c r="H13" s="235"/>
      <c r="I13" s="235"/>
      <c r="J13" s="235"/>
      <c r="K13" s="235"/>
      <c r="L13" s="235"/>
      <c r="M13" s="235"/>
    </row>
    <row r="14" spans="1:14">
      <c r="B14" s="235"/>
      <c r="C14" s="235"/>
      <c r="D14" s="235"/>
      <c r="E14" s="235"/>
      <c r="F14" s="235"/>
      <c r="G14" s="235"/>
      <c r="H14" s="235"/>
      <c r="I14" s="235"/>
      <c r="J14" s="235"/>
      <c r="K14" s="235"/>
      <c r="L14" s="235"/>
      <c r="M14" s="235"/>
    </row>
    <row r="15" spans="1:14">
      <c r="B15" s="235"/>
      <c r="C15" s="235"/>
      <c r="D15" s="235"/>
      <c r="E15" s="235"/>
      <c r="F15" s="235"/>
      <c r="G15" s="235"/>
      <c r="H15" s="235"/>
      <c r="I15" s="235"/>
      <c r="J15" s="235"/>
      <c r="K15" s="235"/>
      <c r="L15" s="235"/>
      <c r="M15" s="235"/>
    </row>
    <row r="17" spans="13:13">
      <c r="M17" s="236"/>
    </row>
  </sheetData>
  <phoneticPr fontId="3"/>
  <printOptions gridLinesSet="0"/>
  <pageMargins left="0.39370078740157483" right="0.19685039370078741"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pageSetUpPr fitToPage="1"/>
  </sheetPr>
  <dimension ref="A1:O31"/>
  <sheetViews>
    <sheetView showGridLines="0" view="pageBreakPreview" zoomScaleNormal="85" zoomScaleSheetLayoutView="100" workbookViewId="0"/>
  </sheetViews>
  <sheetFormatPr defaultColWidth="11" defaultRowHeight="14"/>
  <cols>
    <col min="1" max="1" width="14.7265625" style="239" customWidth="1"/>
    <col min="2" max="2" width="7.6328125" style="239" customWidth="1"/>
    <col min="3" max="3" width="11.90625" style="239" customWidth="1"/>
    <col min="4" max="4" width="7.6328125" style="239" customWidth="1"/>
    <col min="5" max="5" width="11.90625" style="239" customWidth="1"/>
    <col min="6" max="6" width="7.6328125" style="239" customWidth="1"/>
    <col min="7" max="7" width="11.90625" style="239" customWidth="1"/>
    <col min="8" max="8" width="7.6328125" style="239" customWidth="1"/>
    <col min="9" max="9" width="11.90625" style="239" customWidth="1"/>
    <col min="10" max="10" width="7.6328125" style="239" customWidth="1"/>
    <col min="11" max="11" width="12" style="239" customWidth="1"/>
    <col min="12" max="12" width="7.6328125" style="239" customWidth="1"/>
    <col min="13" max="13" width="12" style="239" customWidth="1"/>
    <col min="14" max="15" width="7" style="239" customWidth="1"/>
    <col min="16" max="16384" width="11" style="239"/>
  </cols>
  <sheetData>
    <row r="1" spans="1:15">
      <c r="A1" s="238" t="s">
        <v>73</v>
      </c>
    </row>
    <row r="2" spans="1:15" ht="14.5" thickBot="1">
      <c r="A2" s="240" t="s">
        <v>74</v>
      </c>
      <c r="B2" s="241"/>
      <c r="C2" s="241"/>
      <c r="D2" s="241"/>
      <c r="E2" s="241"/>
      <c r="F2" s="241"/>
      <c r="G2" s="241"/>
      <c r="H2" s="241"/>
      <c r="I2" s="241"/>
      <c r="J2" s="241"/>
      <c r="K2" s="241"/>
      <c r="L2" s="241"/>
      <c r="M2" s="240"/>
      <c r="N2" s="241"/>
      <c r="O2" s="242" t="s">
        <v>1</v>
      </c>
    </row>
    <row r="3" spans="1:15" s="244" customFormat="1" ht="24.9" customHeight="1">
      <c r="A3" s="243"/>
      <c r="B3" s="279">
        <v>3</v>
      </c>
      <c r="C3" s="280"/>
      <c r="D3" s="280"/>
      <c r="E3" s="280"/>
      <c r="F3" s="280"/>
      <c r="G3" s="280"/>
      <c r="H3" s="279">
        <v>2</v>
      </c>
      <c r="I3" s="280"/>
      <c r="J3" s="280"/>
      <c r="K3" s="280"/>
      <c r="L3" s="280"/>
      <c r="M3" s="280"/>
      <c r="N3" s="281" t="s">
        <v>75</v>
      </c>
      <c r="O3" s="282"/>
    </row>
    <row r="4" spans="1:15" ht="24.9" customHeight="1">
      <c r="A4" s="245" t="s">
        <v>26</v>
      </c>
      <c r="B4" s="285" t="s">
        <v>76</v>
      </c>
      <c r="C4" s="286"/>
      <c r="D4" s="285" t="s">
        <v>77</v>
      </c>
      <c r="E4" s="286"/>
      <c r="F4" s="285" t="s">
        <v>59</v>
      </c>
      <c r="G4" s="286"/>
      <c r="H4" s="285" t="s">
        <v>76</v>
      </c>
      <c r="I4" s="286"/>
      <c r="J4" s="285" t="s">
        <v>77</v>
      </c>
      <c r="K4" s="286"/>
      <c r="L4" s="285" t="s">
        <v>59</v>
      </c>
      <c r="M4" s="286"/>
      <c r="N4" s="285" t="s">
        <v>78</v>
      </c>
      <c r="O4" s="287"/>
    </row>
    <row r="5" spans="1:15" ht="24.9" customHeight="1">
      <c r="A5" s="246"/>
      <c r="B5" s="289" t="s">
        <v>6</v>
      </c>
      <c r="C5" s="290" t="s">
        <v>72</v>
      </c>
      <c r="D5" s="289" t="s">
        <v>6</v>
      </c>
      <c r="E5" s="290" t="s">
        <v>72</v>
      </c>
      <c r="F5" s="289" t="s">
        <v>6</v>
      </c>
      <c r="G5" s="290" t="s">
        <v>72</v>
      </c>
      <c r="H5" s="289" t="s">
        <v>6</v>
      </c>
      <c r="I5" s="290" t="s">
        <v>72</v>
      </c>
      <c r="J5" s="289" t="s">
        <v>6</v>
      </c>
      <c r="K5" s="290" t="s">
        <v>72</v>
      </c>
      <c r="L5" s="289" t="s">
        <v>6</v>
      </c>
      <c r="M5" s="290" t="s">
        <v>72</v>
      </c>
      <c r="N5" s="247">
        <v>3</v>
      </c>
      <c r="O5" s="248">
        <v>2</v>
      </c>
    </row>
    <row r="6" spans="1:15" ht="24.9" customHeight="1">
      <c r="A6" s="249" t="s">
        <v>79</v>
      </c>
      <c r="B6" s="250">
        <v>3014</v>
      </c>
      <c r="C6" s="251">
        <v>631294</v>
      </c>
      <c r="D6" s="250">
        <v>2029</v>
      </c>
      <c r="E6" s="251">
        <v>703699</v>
      </c>
      <c r="F6" s="250">
        <v>985</v>
      </c>
      <c r="G6" s="251">
        <v>-72405</v>
      </c>
      <c r="H6" s="250">
        <v>3020</v>
      </c>
      <c r="I6" s="251">
        <v>293431</v>
      </c>
      <c r="J6" s="250">
        <v>2004</v>
      </c>
      <c r="K6" s="251">
        <v>382578</v>
      </c>
      <c r="L6" s="250">
        <v>1016</v>
      </c>
      <c r="M6" s="251">
        <v>-89147</v>
      </c>
      <c r="N6" s="252">
        <v>32.700000000000003</v>
      </c>
      <c r="O6" s="253">
        <v>33.6</v>
      </c>
    </row>
    <row r="7" spans="1:15" ht="24.9" customHeight="1">
      <c r="A7" s="237" t="s">
        <v>31</v>
      </c>
      <c r="B7" s="250">
        <v>20</v>
      </c>
      <c r="C7" s="251">
        <v>64902</v>
      </c>
      <c r="D7" s="250">
        <v>17</v>
      </c>
      <c r="E7" s="251">
        <v>70375</v>
      </c>
      <c r="F7" s="250">
        <v>3</v>
      </c>
      <c r="G7" s="251">
        <v>-5473</v>
      </c>
      <c r="H7" s="250">
        <v>20</v>
      </c>
      <c r="I7" s="251">
        <v>21788</v>
      </c>
      <c r="J7" s="250">
        <v>12</v>
      </c>
      <c r="K7" s="251">
        <v>27286</v>
      </c>
      <c r="L7" s="250">
        <v>8</v>
      </c>
      <c r="M7" s="251">
        <v>-5497</v>
      </c>
      <c r="N7" s="252">
        <v>15</v>
      </c>
      <c r="O7" s="254">
        <v>40</v>
      </c>
    </row>
    <row r="8" spans="1:15" ht="24.9" customHeight="1">
      <c r="A8" s="255" t="s">
        <v>60</v>
      </c>
      <c r="B8" s="250">
        <v>23</v>
      </c>
      <c r="C8" s="251">
        <v>44733</v>
      </c>
      <c r="D8" s="250">
        <v>18</v>
      </c>
      <c r="E8" s="251">
        <v>48620</v>
      </c>
      <c r="F8" s="250">
        <v>5</v>
      </c>
      <c r="G8" s="251">
        <v>-3887</v>
      </c>
      <c r="H8" s="250">
        <v>23</v>
      </c>
      <c r="I8" s="251">
        <v>35252</v>
      </c>
      <c r="J8" s="250">
        <v>17</v>
      </c>
      <c r="K8" s="251">
        <v>39139</v>
      </c>
      <c r="L8" s="250">
        <v>6</v>
      </c>
      <c r="M8" s="251">
        <v>-3887</v>
      </c>
      <c r="N8" s="252">
        <v>21.7</v>
      </c>
      <c r="O8" s="254">
        <v>26.1</v>
      </c>
    </row>
    <row r="9" spans="1:15" ht="24.9" customHeight="1">
      <c r="A9" s="255" t="s">
        <v>32</v>
      </c>
      <c r="B9" s="250">
        <v>62</v>
      </c>
      <c r="C9" s="251">
        <v>103348</v>
      </c>
      <c r="D9" s="250">
        <v>55</v>
      </c>
      <c r="E9" s="251">
        <v>106551</v>
      </c>
      <c r="F9" s="250">
        <v>7</v>
      </c>
      <c r="G9" s="251">
        <v>-3203</v>
      </c>
      <c r="H9" s="256">
        <v>60</v>
      </c>
      <c r="I9" s="256">
        <v>48717</v>
      </c>
      <c r="J9" s="256">
        <v>50</v>
      </c>
      <c r="K9" s="256">
        <v>53290</v>
      </c>
      <c r="L9" s="256">
        <v>10</v>
      </c>
      <c r="M9" s="256">
        <v>-4573</v>
      </c>
      <c r="N9" s="252">
        <v>11.3</v>
      </c>
      <c r="O9" s="254">
        <v>16.7</v>
      </c>
    </row>
    <row r="10" spans="1:15" ht="24.9" customHeight="1">
      <c r="A10" s="237" t="s">
        <v>636</v>
      </c>
      <c r="B10" s="250">
        <v>23</v>
      </c>
      <c r="C10" s="251">
        <v>27099</v>
      </c>
      <c r="D10" s="250">
        <v>22</v>
      </c>
      <c r="E10" s="251">
        <v>27267</v>
      </c>
      <c r="F10" s="250">
        <v>1</v>
      </c>
      <c r="G10" s="251">
        <v>-168</v>
      </c>
      <c r="H10" s="256">
        <v>25</v>
      </c>
      <c r="I10" s="257">
        <v>17516</v>
      </c>
      <c r="J10" s="256">
        <v>22</v>
      </c>
      <c r="K10" s="257">
        <v>19686</v>
      </c>
      <c r="L10" s="256">
        <v>3</v>
      </c>
      <c r="M10" s="257">
        <v>-2170</v>
      </c>
      <c r="N10" s="252">
        <v>4.3</v>
      </c>
      <c r="O10" s="254">
        <v>12</v>
      </c>
    </row>
    <row r="11" spans="1:15" ht="24.9" customHeight="1">
      <c r="A11" s="258" t="s">
        <v>61</v>
      </c>
      <c r="B11" s="250">
        <v>1613</v>
      </c>
      <c r="C11" s="251">
        <v>401565</v>
      </c>
      <c r="D11" s="250">
        <v>1286</v>
      </c>
      <c r="E11" s="251">
        <v>439951</v>
      </c>
      <c r="F11" s="250">
        <v>327</v>
      </c>
      <c r="G11" s="251">
        <v>-38385</v>
      </c>
      <c r="H11" s="250">
        <v>1613</v>
      </c>
      <c r="I11" s="251">
        <v>154758</v>
      </c>
      <c r="J11" s="250">
        <v>1101</v>
      </c>
      <c r="K11" s="251">
        <v>218422</v>
      </c>
      <c r="L11" s="250">
        <v>512</v>
      </c>
      <c r="M11" s="251">
        <v>-63664</v>
      </c>
      <c r="N11" s="252">
        <v>20.3</v>
      </c>
      <c r="O11" s="254">
        <v>31.7</v>
      </c>
    </row>
    <row r="12" spans="1:15" ht="24.9" customHeight="1">
      <c r="A12" s="259" t="s">
        <v>80</v>
      </c>
      <c r="B12" s="250">
        <v>687</v>
      </c>
      <c r="C12" s="251">
        <v>316160</v>
      </c>
      <c r="D12" s="250">
        <v>584</v>
      </c>
      <c r="E12" s="251">
        <v>340190</v>
      </c>
      <c r="F12" s="250">
        <v>103</v>
      </c>
      <c r="G12" s="251">
        <v>-24030</v>
      </c>
      <c r="H12" s="250">
        <v>687</v>
      </c>
      <c r="I12" s="251">
        <v>128243</v>
      </c>
      <c r="J12" s="250">
        <v>498</v>
      </c>
      <c r="K12" s="251">
        <v>166007</v>
      </c>
      <c r="L12" s="250">
        <v>189</v>
      </c>
      <c r="M12" s="251">
        <v>-37763</v>
      </c>
      <c r="N12" s="252">
        <v>15</v>
      </c>
      <c r="O12" s="254">
        <v>27.5</v>
      </c>
    </row>
    <row r="13" spans="1:15" ht="24.9" customHeight="1">
      <c r="A13" s="259" t="s">
        <v>81</v>
      </c>
      <c r="B13" s="250">
        <v>156</v>
      </c>
      <c r="C13" s="251">
        <v>126253</v>
      </c>
      <c r="D13" s="250">
        <v>134</v>
      </c>
      <c r="E13" s="251">
        <v>135767</v>
      </c>
      <c r="F13" s="250">
        <v>22</v>
      </c>
      <c r="G13" s="251">
        <v>-9514</v>
      </c>
      <c r="H13" s="250">
        <v>156</v>
      </c>
      <c r="I13" s="251">
        <v>58929</v>
      </c>
      <c r="J13" s="250">
        <v>118</v>
      </c>
      <c r="K13" s="251">
        <v>69438</v>
      </c>
      <c r="L13" s="250">
        <v>38</v>
      </c>
      <c r="M13" s="251">
        <v>-10509</v>
      </c>
      <c r="N13" s="252">
        <v>14.1</v>
      </c>
      <c r="O13" s="254">
        <v>24.4</v>
      </c>
    </row>
    <row r="14" spans="1:15" ht="24.9" customHeight="1">
      <c r="A14" s="259" t="s">
        <v>82</v>
      </c>
      <c r="B14" s="250">
        <v>531</v>
      </c>
      <c r="C14" s="251">
        <v>189907</v>
      </c>
      <c r="D14" s="250">
        <v>450</v>
      </c>
      <c r="E14" s="251">
        <v>204423</v>
      </c>
      <c r="F14" s="250">
        <v>81</v>
      </c>
      <c r="G14" s="251">
        <v>-14516</v>
      </c>
      <c r="H14" s="250">
        <v>531</v>
      </c>
      <c r="I14" s="251">
        <v>69315</v>
      </c>
      <c r="J14" s="250">
        <v>380</v>
      </c>
      <c r="K14" s="251">
        <v>96569</v>
      </c>
      <c r="L14" s="250">
        <v>151</v>
      </c>
      <c r="M14" s="251">
        <v>-27254</v>
      </c>
      <c r="N14" s="252">
        <v>15.3</v>
      </c>
      <c r="O14" s="254">
        <v>28.4</v>
      </c>
    </row>
    <row r="15" spans="1:15" ht="24.9" customHeight="1">
      <c r="A15" s="259" t="s">
        <v>83</v>
      </c>
      <c r="B15" s="250">
        <v>926</v>
      </c>
      <c r="C15" s="251">
        <v>85405</v>
      </c>
      <c r="D15" s="250">
        <v>702</v>
      </c>
      <c r="E15" s="251">
        <v>99761</v>
      </c>
      <c r="F15" s="250">
        <v>224</v>
      </c>
      <c r="G15" s="251">
        <v>-14356</v>
      </c>
      <c r="H15" s="250">
        <v>926</v>
      </c>
      <c r="I15" s="251">
        <v>26515</v>
      </c>
      <c r="J15" s="250">
        <v>603</v>
      </c>
      <c r="K15" s="251">
        <v>52415</v>
      </c>
      <c r="L15" s="250">
        <v>323</v>
      </c>
      <c r="M15" s="251">
        <v>-25900</v>
      </c>
      <c r="N15" s="252">
        <v>24.2</v>
      </c>
      <c r="O15" s="254">
        <v>34.9</v>
      </c>
    </row>
    <row r="16" spans="1:15" ht="24.9" customHeight="1">
      <c r="A16" s="260" t="s">
        <v>64</v>
      </c>
      <c r="B16" s="250">
        <v>1273</v>
      </c>
      <c r="C16" s="251">
        <v>-10353</v>
      </c>
      <c r="D16" s="250">
        <v>631</v>
      </c>
      <c r="E16" s="251">
        <v>10935</v>
      </c>
      <c r="F16" s="250">
        <v>642</v>
      </c>
      <c r="G16" s="251">
        <v>-21288</v>
      </c>
      <c r="H16" s="250">
        <v>1279</v>
      </c>
      <c r="I16" s="251">
        <v>15399</v>
      </c>
      <c r="J16" s="250">
        <v>802</v>
      </c>
      <c r="K16" s="251">
        <v>24755</v>
      </c>
      <c r="L16" s="250">
        <v>477</v>
      </c>
      <c r="M16" s="251">
        <v>-9356</v>
      </c>
      <c r="N16" s="252">
        <v>50.4</v>
      </c>
      <c r="O16" s="254">
        <v>37.299999999999997</v>
      </c>
    </row>
    <row r="17" spans="1:15" ht="24.9" customHeight="1" thickBot="1">
      <c r="A17" s="261" t="s">
        <v>84</v>
      </c>
      <c r="B17" s="262">
        <v>1741</v>
      </c>
      <c r="C17" s="263">
        <v>641647</v>
      </c>
      <c r="D17" s="262">
        <v>1398</v>
      </c>
      <c r="E17" s="263">
        <v>692763</v>
      </c>
      <c r="F17" s="262">
        <v>343</v>
      </c>
      <c r="G17" s="263">
        <v>-51117</v>
      </c>
      <c r="H17" s="262">
        <v>1741</v>
      </c>
      <c r="I17" s="263">
        <v>278032</v>
      </c>
      <c r="J17" s="262">
        <v>1202</v>
      </c>
      <c r="K17" s="263">
        <v>357823</v>
      </c>
      <c r="L17" s="262">
        <v>539</v>
      </c>
      <c r="M17" s="263">
        <v>-79791</v>
      </c>
      <c r="N17" s="264">
        <v>19.7</v>
      </c>
      <c r="O17" s="265">
        <v>31</v>
      </c>
    </row>
    <row r="18" spans="1:15" ht="24.9" customHeight="1">
      <c r="A18" s="266" t="s">
        <v>85</v>
      </c>
      <c r="B18" s="267"/>
      <c r="C18" s="267"/>
      <c r="D18" s="267"/>
      <c r="E18" s="267"/>
      <c r="F18" s="267"/>
      <c r="G18" s="267"/>
      <c r="H18" s="267"/>
      <c r="I18" s="267"/>
      <c r="J18" s="267"/>
      <c r="K18" s="267"/>
      <c r="L18" s="267"/>
      <c r="M18" s="267"/>
      <c r="N18" s="268"/>
      <c r="O18" s="269"/>
    </row>
    <row r="19" spans="1:15" s="270" customFormat="1" ht="13" customHeight="1"/>
    <row r="20" spans="1:15" s="270" customFormat="1" ht="12.5" customHeight="1">
      <c r="A20" s="132"/>
    </row>
    <row r="21" spans="1:15">
      <c r="H21" s="271"/>
      <c r="I21" s="271"/>
    </row>
    <row r="22" spans="1:15">
      <c r="H22" s="271"/>
      <c r="I22" s="271"/>
    </row>
    <row r="23" spans="1:15">
      <c r="H23" s="271"/>
      <c r="I23" s="271"/>
    </row>
    <row r="24" spans="1:15">
      <c r="H24" s="271"/>
      <c r="I24" s="271"/>
    </row>
    <row r="25" spans="1:15">
      <c r="H25" s="271"/>
      <c r="I25" s="271"/>
    </row>
    <row r="26" spans="1:15">
      <c r="H26" s="271"/>
      <c r="I26" s="271"/>
    </row>
    <row r="27" spans="1:15">
      <c r="H27" s="271"/>
      <c r="I27" s="271"/>
    </row>
    <row r="28" spans="1:15">
      <c r="H28" s="271"/>
      <c r="I28" s="271"/>
    </row>
    <row r="29" spans="1:15">
      <c r="H29" s="271"/>
      <c r="I29" s="271"/>
    </row>
    <row r="30" spans="1:15">
      <c r="H30" s="271"/>
      <c r="I30" s="271"/>
    </row>
    <row r="31" spans="1:15">
      <c r="H31" s="271"/>
      <c r="I31" s="271"/>
    </row>
  </sheetData>
  <phoneticPr fontId="3"/>
  <printOptions horizontalCentered="1" gridLinesSet="0"/>
  <pageMargins left="0.19685039370078741" right="0.19685039370078741"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pageSetUpPr fitToPage="1"/>
  </sheetPr>
  <dimension ref="A1:O20"/>
  <sheetViews>
    <sheetView showGridLines="0" view="pageBreakPreview" zoomScaleNormal="85" zoomScaleSheetLayoutView="100" workbookViewId="0"/>
  </sheetViews>
  <sheetFormatPr defaultColWidth="11" defaultRowHeight="14"/>
  <cols>
    <col min="1" max="1" width="14.6328125" style="273" customWidth="1"/>
    <col min="2" max="2" width="7.6328125" style="273" customWidth="1"/>
    <col min="3" max="3" width="11.90625" style="273" customWidth="1"/>
    <col min="4" max="4" width="7.6328125" style="273" customWidth="1"/>
    <col min="5" max="5" width="11.90625" style="273" customWidth="1"/>
    <col min="6" max="6" width="7.6328125" style="273" customWidth="1"/>
    <col min="7" max="7" width="11.90625" style="273" customWidth="1"/>
    <col min="8" max="8" width="7.6328125" style="273" customWidth="1"/>
    <col min="9" max="9" width="12" style="273" bestFit="1" customWidth="1"/>
    <col min="10" max="10" width="7.6328125" style="273" customWidth="1"/>
    <col min="11" max="11" width="11.90625" style="273" customWidth="1"/>
    <col min="12" max="12" width="7.6328125" style="273" customWidth="1"/>
    <col min="13" max="13" width="11.90625" style="273" customWidth="1"/>
    <col min="14" max="15" width="7" style="273" customWidth="1"/>
    <col min="16" max="16384" width="11" style="273"/>
  </cols>
  <sheetData>
    <row r="1" spans="1:15">
      <c r="A1" s="272" t="s">
        <v>86</v>
      </c>
      <c r="M1" s="274"/>
    </row>
    <row r="2" spans="1:15" ht="14.5" thickBot="1">
      <c r="A2" s="275" t="s">
        <v>87</v>
      </c>
      <c r="B2" s="276"/>
      <c r="C2" s="276"/>
      <c r="D2" s="276"/>
      <c r="E2" s="276"/>
      <c r="F2" s="276"/>
      <c r="G2" s="276"/>
      <c r="H2" s="276"/>
      <c r="I2" s="276"/>
      <c r="J2" s="276"/>
      <c r="K2" s="276"/>
      <c r="L2" s="276"/>
      <c r="M2" s="276"/>
      <c r="N2" s="276"/>
      <c r="O2" s="277" t="s">
        <v>1</v>
      </c>
    </row>
    <row r="3" spans="1:15" ht="24.9" customHeight="1">
      <c r="A3" s="278"/>
      <c r="B3" s="279">
        <v>3</v>
      </c>
      <c r="C3" s="280"/>
      <c r="D3" s="280"/>
      <c r="E3" s="280"/>
      <c r="F3" s="280"/>
      <c r="G3" s="280"/>
      <c r="H3" s="279">
        <v>2</v>
      </c>
      <c r="I3" s="280"/>
      <c r="J3" s="280"/>
      <c r="K3" s="280"/>
      <c r="L3" s="280"/>
      <c r="M3" s="280"/>
      <c r="N3" s="281" t="s">
        <v>75</v>
      </c>
      <c r="O3" s="282"/>
    </row>
    <row r="4" spans="1:15" ht="24.9" customHeight="1">
      <c r="A4" s="284" t="s">
        <v>26</v>
      </c>
      <c r="B4" s="285" t="s">
        <v>76</v>
      </c>
      <c r="C4" s="286"/>
      <c r="D4" s="285" t="s">
        <v>77</v>
      </c>
      <c r="E4" s="286"/>
      <c r="F4" s="285" t="s">
        <v>59</v>
      </c>
      <c r="G4" s="286"/>
      <c r="H4" s="285" t="s">
        <v>76</v>
      </c>
      <c r="I4" s="286"/>
      <c r="J4" s="285" t="s">
        <v>77</v>
      </c>
      <c r="K4" s="286"/>
      <c r="L4" s="285" t="s">
        <v>59</v>
      </c>
      <c r="M4" s="286"/>
      <c r="N4" s="285" t="s">
        <v>78</v>
      </c>
      <c r="O4" s="287"/>
    </row>
    <row r="5" spans="1:15" ht="24.9" customHeight="1">
      <c r="A5" s="288"/>
      <c r="B5" s="289" t="s">
        <v>6</v>
      </c>
      <c r="C5" s="290" t="s">
        <v>72</v>
      </c>
      <c r="D5" s="289" t="s">
        <v>6</v>
      </c>
      <c r="E5" s="290" t="s">
        <v>72</v>
      </c>
      <c r="F5" s="289" t="s">
        <v>6</v>
      </c>
      <c r="G5" s="290" t="s">
        <v>72</v>
      </c>
      <c r="H5" s="289" t="s">
        <v>6</v>
      </c>
      <c r="I5" s="290" t="s">
        <v>72</v>
      </c>
      <c r="J5" s="289" t="s">
        <v>6</v>
      </c>
      <c r="K5" s="290" t="s">
        <v>72</v>
      </c>
      <c r="L5" s="289" t="s">
        <v>6</v>
      </c>
      <c r="M5" s="290" t="s">
        <v>72</v>
      </c>
      <c r="N5" s="247">
        <v>3</v>
      </c>
      <c r="O5" s="248">
        <v>2</v>
      </c>
    </row>
    <row r="6" spans="1:15" ht="24.9" customHeight="1">
      <c r="A6" s="291" t="s">
        <v>79</v>
      </c>
      <c r="B6" s="292">
        <v>3014</v>
      </c>
      <c r="C6" s="292">
        <v>1256470</v>
      </c>
      <c r="D6" s="292">
        <v>2190</v>
      </c>
      <c r="E6" s="292">
        <v>1364730</v>
      </c>
      <c r="F6" s="292">
        <v>824</v>
      </c>
      <c r="G6" s="292">
        <v>-108260</v>
      </c>
      <c r="H6" s="292">
        <v>3020</v>
      </c>
      <c r="I6" s="292">
        <v>216021</v>
      </c>
      <c r="J6" s="292">
        <v>1863</v>
      </c>
      <c r="K6" s="292">
        <v>519525</v>
      </c>
      <c r="L6" s="292">
        <v>1157</v>
      </c>
      <c r="M6" s="292">
        <v>-303504</v>
      </c>
      <c r="N6" s="293">
        <v>27.3</v>
      </c>
      <c r="O6" s="294">
        <v>38.299999999999997</v>
      </c>
    </row>
    <row r="7" spans="1:15" ht="24.9" customHeight="1">
      <c r="A7" s="295" t="s">
        <v>36</v>
      </c>
      <c r="B7" s="292">
        <v>20</v>
      </c>
      <c r="C7" s="292">
        <v>197420</v>
      </c>
      <c r="D7" s="292">
        <v>19</v>
      </c>
      <c r="E7" s="292">
        <v>205387</v>
      </c>
      <c r="F7" s="292">
        <v>1</v>
      </c>
      <c r="G7" s="292">
        <v>-7967</v>
      </c>
      <c r="H7" s="292">
        <v>20</v>
      </c>
      <c r="I7" s="292">
        <v>27692</v>
      </c>
      <c r="J7" s="292">
        <v>11</v>
      </c>
      <c r="K7" s="292">
        <v>40670</v>
      </c>
      <c r="L7" s="292">
        <v>9</v>
      </c>
      <c r="M7" s="292">
        <v>-12978</v>
      </c>
      <c r="N7" s="293">
        <v>5</v>
      </c>
      <c r="O7" s="296">
        <v>45</v>
      </c>
    </row>
    <row r="8" spans="1:15" ht="24.9" customHeight="1">
      <c r="A8" s="297" t="s">
        <v>60</v>
      </c>
      <c r="B8" s="292">
        <v>23</v>
      </c>
      <c r="C8" s="292">
        <v>59223</v>
      </c>
      <c r="D8" s="292">
        <v>15</v>
      </c>
      <c r="E8" s="292">
        <v>72497</v>
      </c>
      <c r="F8" s="292">
        <v>8</v>
      </c>
      <c r="G8" s="292">
        <v>-13274</v>
      </c>
      <c r="H8" s="292">
        <v>23</v>
      </c>
      <c r="I8" s="292">
        <v>26220</v>
      </c>
      <c r="J8" s="292">
        <v>14</v>
      </c>
      <c r="K8" s="292">
        <v>55892</v>
      </c>
      <c r="L8" s="292">
        <v>9</v>
      </c>
      <c r="M8" s="292">
        <v>-29671</v>
      </c>
      <c r="N8" s="293">
        <v>34.799999999999997</v>
      </c>
      <c r="O8" s="296">
        <v>39.1</v>
      </c>
    </row>
    <row r="9" spans="1:15" ht="24.9" customHeight="1">
      <c r="A9" s="297" t="s">
        <v>32</v>
      </c>
      <c r="B9" s="292">
        <v>62</v>
      </c>
      <c r="C9" s="292">
        <v>165333</v>
      </c>
      <c r="D9" s="292">
        <v>57</v>
      </c>
      <c r="E9" s="292">
        <v>170154</v>
      </c>
      <c r="F9" s="292">
        <v>5</v>
      </c>
      <c r="G9" s="292">
        <v>-4821</v>
      </c>
      <c r="H9" s="298">
        <v>60</v>
      </c>
      <c r="I9" s="298">
        <v>39308</v>
      </c>
      <c r="J9" s="298">
        <v>35</v>
      </c>
      <c r="K9" s="298">
        <v>65854</v>
      </c>
      <c r="L9" s="298">
        <v>25</v>
      </c>
      <c r="M9" s="298">
        <v>-26547</v>
      </c>
      <c r="N9" s="293">
        <v>8.1</v>
      </c>
      <c r="O9" s="296">
        <v>41.7</v>
      </c>
    </row>
    <row r="10" spans="1:15" ht="24.9" customHeight="1">
      <c r="A10" s="295" t="s">
        <v>636</v>
      </c>
      <c r="B10" s="292">
        <v>23</v>
      </c>
      <c r="C10" s="292">
        <v>50929</v>
      </c>
      <c r="D10" s="292">
        <v>23</v>
      </c>
      <c r="E10" s="292">
        <v>50929</v>
      </c>
      <c r="F10" s="292">
        <v>0</v>
      </c>
      <c r="G10" s="292">
        <v>0</v>
      </c>
      <c r="H10" s="298">
        <v>25</v>
      </c>
      <c r="I10" s="298">
        <v>10683</v>
      </c>
      <c r="J10" s="298">
        <v>13</v>
      </c>
      <c r="K10" s="298">
        <v>21224</v>
      </c>
      <c r="L10" s="298">
        <v>12</v>
      </c>
      <c r="M10" s="298">
        <v>-10541</v>
      </c>
      <c r="N10" s="293">
        <v>0</v>
      </c>
      <c r="O10" s="296">
        <v>48</v>
      </c>
    </row>
    <row r="11" spans="1:15" ht="24.9" customHeight="1">
      <c r="A11" s="299" t="s">
        <v>61</v>
      </c>
      <c r="B11" s="292">
        <v>1613</v>
      </c>
      <c r="C11" s="292">
        <v>787390</v>
      </c>
      <c r="D11" s="292">
        <v>1410</v>
      </c>
      <c r="E11" s="292">
        <v>838889</v>
      </c>
      <c r="F11" s="292">
        <v>203</v>
      </c>
      <c r="G11" s="292">
        <v>-51499</v>
      </c>
      <c r="H11" s="292">
        <v>1613</v>
      </c>
      <c r="I11" s="292">
        <v>96582</v>
      </c>
      <c r="J11" s="292">
        <v>991</v>
      </c>
      <c r="K11" s="292">
        <v>299907</v>
      </c>
      <c r="L11" s="292">
        <v>622</v>
      </c>
      <c r="M11" s="292">
        <v>-203325</v>
      </c>
      <c r="N11" s="293">
        <v>12.6</v>
      </c>
      <c r="O11" s="296">
        <v>38.6</v>
      </c>
    </row>
    <row r="12" spans="1:15" ht="24.9" customHeight="1">
      <c r="A12" s="300" t="s">
        <v>80</v>
      </c>
      <c r="B12" s="292">
        <v>687</v>
      </c>
      <c r="C12" s="292">
        <v>583027</v>
      </c>
      <c r="D12" s="292">
        <v>611</v>
      </c>
      <c r="E12" s="292">
        <v>616378</v>
      </c>
      <c r="F12" s="292">
        <v>76</v>
      </c>
      <c r="G12" s="292">
        <v>-33351</v>
      </c>
      <c r="H12" s="292">
        <v>687</v>
      </c>
      <c r="I12" s="292">
        <v>80110</v>
      </c>
      <c r="J12" s="292">
        <v>421</v>
      </c>
      <c r="K12" s="292">
        <v>216801</v>
      </c>
      <c r="L12" s="292">
        <v>266</v>
      </c>
      <c r="M12" s="292">
        <v>-136691</v>
      </c>
      <c r="N12" s="293">
        <v>11.1</v>
      </c>
      <c r="O12" s="296">
        <v>38.700000000000003</v>
      </c>
    </row>
    <row r="13" spans="1:15" ht="24.9" customHeight="1">
      <c r="A13" s="300" t="s">
        <v>81</v>
      </c>
      <c r="B13" s="292">
        <v>156</v>
      </c>
      <c r="C13" s="292">
        <v>236339</v>
      </c>
      <c r="D13" s="292">
        <v>143</v>
      </c>
      <c r="E13" s="292">
        <v>247099</v>
      </c>
      <c r="F13" s="292">
        <v>13</v>
      </c>
      <c r="G13" s="292">
        <v>-10761</v>
      </c>
      <c r="H13" s="292">
        <v>156</v>
      </c>
      <c r="I13" s="292">
        <v>31246</v>
      </c>
      <c r="J13" s="292">
        <v>102</v>
      </c>
      <c r="K13" s="292">
        <v>73616</v>
      </c>
      <c r="L13" s="292">
        <v>54</v>
      </c>
      <c r="M13" s="292">
        <v>-42370</v>
      </c>
      <c r="N13" s="293">
        <v>8.3000000000000007</v>
      </c>
      <c r="O13" s="296">
        <v>34.6</v>
      </c>
    </row>
    <row r="14" spans="1:15" ht="24.9" customHeight="1">
      <c r="A14" s="300" t="s">
        <v>82</v>
      </c>
      <c r="B14" s="292">
        <v>531</v>
      </c>
      <c r="C14" s="292">
        <v>346688</v>
      </c>
      <c r="D14" s="292">
        <v>468</v>
      </c>
      <c r="E14" s="292">
        <v>369279</v>
      </c>
      <c r="F14" s="292">
        <v>63</v>
      </c>
      <c r="G14" s="292">
        <v>-22590</v>
      </c>
      <c r="H14" s="292">
        <v>531</v>
      </c>
      <c r="I14" s="292">
        <v>48864</v>
      </c>
      <c r="J14" s="292">
        <v>319</v>
      </c>
      <c r="K14" s="292">
        <v>143185</v>
      </c>
      <c r="L14" s="292">
        <v>212</v>
      </c>
      <c r="M14" s="292">
        <v>-94321</v>
      </c>
      <c r="N14" s="293">
        <v>11.9</v>
      </c>
      <c r="O14" s="296">
        <v>39.9</v>
      </c>
    </row>
    <row r="15" spans="1:15" ht="24.9" customHeight="1">
      <c r="A15" s="300" t="s">
        <v>83</v>
      </c>
      <c r="B15" s="292">
        <v>926</v>
      </c>
      <c r="C15" s="292">
        <v>204363</v>
      </c>
      <c r="D15" s="292">
        <v>799</v>
      </c>
      <c r="E15" s="292">
        <v>222511</v>
      </c>
      <c r="F15" s="292">
        <v>127</v>
      </c>
      <c r="G15" s="292">
        <v>-18148</v>
      </c>
      <c r="H15" s="292">
        <v>926</v>
      </c>
      <c r="I15" s="292">
        <v>16471</v>
      </c>
      <c r="J15" s="292">
        <v>570</v>
      </c>
      <c r="K15" s="292">
        <v>83105</v>
      </c>
      <c r="L15" s="292">
        <v>356</v>
      </c>
      <c r="M15" s="292">
        <v>-66634</v>
      </c>
      <c r="N15" s="293">
        <v>13.7</v>
      </c>
      <c r="O15" s="296">
        <v>38.4</v>
      </c>
    </row>
    <row r="16" spans="1:15" ht="24.9" customHeight="1">
      <c r="A16" s="301" t="s">
        <v>64</v>
      </c>
      <c r="B16" s="292">
        <v>1273</v>
      </c>
      <c r="C16" s="292">
        <v>-3825</v>
      </c>
      <c r="D16" s="292">
        <v>666</v>
      </c>
      <c r="E16" s="292">
        <v>26874</v>
      </c>
      <c r="F16" s="292">
        <v>607</v>
      </c>
      <c r="G16" s="292">
        <v>-30699</v>
      </c>
      <c r="H16" s="292">
        <v>1279</v>
      </c>
      <c r="I16" s="292">
        <v>15536</v>
      </c>
      <c r="J16" s="292">
        <v>799</v>
      </c>
      <c r="K16" s="292">
        <v>35979</v>
      </c>
      <c r="L16" s="292">
        <v>480</v>
      </c>
      <c r="M16" s="292">
        <v>-20443</v>
      </c>
      <c r="N16" s="302">
        <v>47.7</v>
      </c>
      <c r="O16" s="296">
        <v>37.5</v>
      </c>
    </row>
    <row r="17" spans="1:15" s="283" customFormat="1" ht="24.9" customHeight="1" thickBot="1">
      <c r="A17" s="303" t="s">
        <v>84</v>
      </c>
      <c r="B17" s="304">
        <v>1741</v>
      </c>
      <c r="C17" s="305">
        <v>1260295</v>
      </c>
      <c r="D17" s="304">
        <v>1524</v>
      </c>
      <c r="E17" s="305">
        <v>1337856</v>
      </c>
      <c r="F17" s="304">
        <v>217</v>
      </c>
      <c r="G17" s="305">
        <v>-77562</v>
      </c>
      <c r="H17" s="304">
        <v>1741</v>
      </c>
      <c r="I17" s="305">
        <v>200485</v>
      </c>
      <c r="J17" s="304">
        <v>1064</v>
      </c>
      <c r="K17" s="305">
        <v>483547</v>
      </c>
      <c r="L17" s="304">
        <v>677</v>
      </c>
      <c r="M17" s="305">
        <v>-283062</v>
      </c>
      <c r="N17" s="306">
        <v>12.5</v>
      </c>
      <c r="O17" s="307">
        <v>38.9</v>
      </c>
    </row>
    <row r="18" spans="1:15" s="283" customFormat="1" ht="24.9" customHeight="1">
      <c r="A18" s="266" t="s">
        <v>88</v>
      </c>
      <c r="B18" s="308"/>
      <c r="C18" s="308"/>
      <c r="D18" s="308"/>
      <c r="E18" s="308"/>
      <c r="F18" s="308"/>
      <c r="G18" s="308"/>
      <c r="H18" s="308"/>
      <c r="I18" s="308"/>
      <c r="J18" s="308"/>
      <c r="K18" s="308"/>
      <c r="L18" s="308"/>
      <c r="M18" s="308"/>
      <c r="N18" s="309"/>
      <c r="O18" s="310"/>
    </row>
    <row r="19" spans="1:15" s="270" customFormat="1" ht="13" customHeight="1"/>
    <row r="20" spans="1:15" s="270" customFormat="1" ht="12.75" customHeight="1">
      <c r="A20" s="132"/>
    </row>
  </sheetData>
  <phoneticPr fontId="3"/>
  <printOptions gridLinesSet="0"/>
  <pageMargins left="0.39370078740157483" right="0.19685039370078741" top="0.98425196850393704" bottom="0.98425196850393704" header="0.51181102362204722" footer="0.51181102362204722"/>
  <pageSetup paperSize="9" scale="9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pageSetUpPr fitToPage="1"/>
  </sheetPr>
  <dimension ref="A1:K25"/>
  <sheetViews>
    <sheetView showGridLines="0" view="pageBreakPreview" zoomScaleNormal="100" zoomScaleSheetLayoutView="100" workbookViewId="0"/>
  </sheetViews>
  <sheetFormatPr defaultColWidth="11" defaultRowHeight="14"/>
  <cols>
    <col min="1" max="1" width="11.6328125" style="312" customWidth="1"/>
    <col min="2" max="2" width="9.90625" style="312" customWidth="1"/>
    <col min="3" max="3" width="11.54296875" style="312" customWidth="1"/>
    <col min="4" max="5" width="9.90625" style="312" customWidth="1"/>
    <col min="6" max="6" width="12.08984375" style="312" customWidth="1"/>
    <col min="7" max="7" width="14.6328125" style="312" customWidth="1"/>
    <col min="8" max="8" width="9.90625" style="312" customWidth="1"/>
    <col min="9" max="9" width="12.81640625" style="312" customWidth="1"/>
    <col min="10" max="10" width="9.90625" style="312" customWidth="1"/>
    <col min="11" max="11" width="13.36328125" style="312" customWidth="1"/>
    <col min="12" max="16384" width="11" style="312"/>
  </cols>
  <sheetData>
    <row r="1" spans="1:11">
      <c r="A1" s="311" t="s">
        <v>89</v>
      </c>
    </row>
    <row r="2" spans="1:11" ht="14.5" thickBot="1">
      <c r="A2" s="313" t="s">
        <v>90</v>
      </c>
      <c r="B2" s="314"/>
      <c r="C2" s="314"/>
      <c r="D2" s="314"/>
      <c r="E2" s="314"/>
      <c r="F2" s="314"/>
      <c r="G2" s="314"/>
      <c r="H2" s="314"/>
      <c r="I2" s="314"/>
      <c r="J2" s="313"/>
      <c r="K2" s="315" t="s">
        <v>612</v>
      </c>
    </row>
    <row r="3" spans="1:11" ht="24.9" customHeight="1">
      <c r="A3" s="316"/>
      <c r="B3" s="317">
        <v>3</v>
      </c>
      <c r="C3" s="318"/>
      <c r="D3" s="319"/>
      <c r="E3" s="318"/>
      <c r="F3" s="318"/>
      <c r="G3" s="318"/>
      <c r="H3" s="320">
        <v>2</v>
      </c>
      <c r="I3" s="321"/>
      <c r="J3" s="322" t="s">
        <v>2</v>
      </c>
      <c r="K3" s="323"/>
    </row>
    <row r="4" spans="1:11" ht="24.9" customHeight="1">
      <c r="A4" s="324"/>
      <c r="B4" s="325"/>
      <c r="C4" s="326"/>
      <c r="D4" s="327" t="s">
        <v>91</v>
      </c>
      <c r="E4" s="325"/>
      <c r="F4" s="328" t="s">
        <v>91</v>
      </c>
      <c r="G4" s="451" t="s">
        <v>92</v>
      </c>
      <c r="H4" s="325"/>
      <c r="I4" s="452" t="s">
        <v>92</v>
      </c>
      <c r="J4" s="325"/>
      <c r="K4" s="330" t="s">
        <v>92</v>
      </c>
    </row>
    <row r="5" spans="1:11" ht="24.9" customHeight="1">
      <c r="A5" s="453" t="s">
        <v>70</v>
      </c>
      <c r="B5" s="451" t="s">
        <v>6</v>
      </c>
      <c r="C5" s="327" t="s">
        <v>93</v>
      </c>
      <c r="D5" s="327" t="s">
        <v>94</v>
      </c>
      <c r="E5" s="327" t="s">
        <v>95</v>
      </c>
      <c r="F5" s="328" t="s">
        <v>96</v>
      </c>
      <c r="G5" s="451" t="s">
        <v>97</v>
      </c>
      <c r="H5" s="452" t="s">
        <v>6</v>
      </c>
      <c r="I5" s="452" t="s">
        <v>97</v>
      </c>
      <c r="J5" s="329" t="s">
        <v>6</v>
      </c>
      <c r="K5" s="330" t="s">
        <v>97</v>
      </c>
    </row>
    <row r="6" spans="1:11" ht="24.9" customHeight="1">
      <c r="A6" s="324"/>
      <c r="B6" s="325"/>
      <c r="C6" s="327" t="s">
        <v>98</v>
      </c>
      <c r="D6" s="327" t="s">
        <v>99</v>
      </c>
      <c r="E6" s="327" t="s">
        <v>100</v>
      </c>
      <c r="F6" s="331" t="s">
        <v>101</v>
      </c>
      <c r="G6" s="332" t="s">
        <v>102</v>
      </c>
      <c r="H6" s="325"/>
      <c r="I6" s="325"/>
      <c r="J6" s="325"/>
      <c r="K6" s="333"/>
    </row>
    <row r="7" spans="1:11" ht="24.9" customHeight="1">
      <c r="A7" s="334"/>
      <c r="B7" s="454" t="s">
        <v>46</v>
      </c>
      <c r="C7" s="454" t="s">
        <v>47</v>
      </c>
      <c r="D7" s="454" t="s">
        <v>48</v>
      </c>
      <c r="E7" s="454" t="s">
        <v>66</v>
      </c>
      <c r="F7" s="454" t="s">
        <v>103</v>
      </c>
      <c r="G7" s="335" t="s">
        <v>104</v>
      </c>
      <c r="H7" s="454" t="s">
        <v>52</v>
      </c>
      <c r="I7" s="454" t="s">
        <v>53</v>
      </c>
      <c r="J7" s="336" t="s">
        <v>54</v>
      </c>
      <c r="K7" s="337" t="s">
        <v>55</v>
      </c>
    </row>
    <row r="8" spans="1:11" ht="24.9" customHeight="1">
      <c r="A8" s="324"/>
      <c r="B8" s="325"/>
      <c r="C8" s="325"/>
      <c r="D8" s="325"/>
      <c r="E8" s="325"/>
      <c r="F8" s="325"/>
      <c r="G8" s="325"/>
      <c r="H8" s="325"/>
      <c r="I8" s="325"/>
      <c r="J8" s="325"/>
      <c r="K8" s="333"/>
    </row>
    <row r="9" spans="1:11" ht="24.9" customHeight="1">
      <c r="A9" s="338" t="s">
        <v>58</v>
      </c>
      <c r="B9" s="339">
        <v>2190</v>
      </c>
      <c r="C9" s="339">
        <v>651834</v>
      </c>
      <c r="D9" s="339">
        <v>887004</v>
      </c>
      <c r="E9" s="339">
        <v>129738</v>
      </c>
      <c r="F9" s="339">
        <v>303847</v>
      </c>
      <c r="G9" s="339">
        <v>1364730</v>
      </c>
      <c r="H9" s="339">
        <v>1863</v>
      </c>
      <c r="I9" s="339">
        <v>519525</v>
      </c>
      <c r="J9" s="339">
        <v>327</v>
      </c>
      <c r="K9" s="340">
        <v>845205</v>
      </c>
    </row>
    <row r="10" spans="1:11" ht="24.9" customHeight="1">
      <c r="A10" s="324"/>
      <c r="B10" s="341"/>
      <c r="C10" s="339"/>
      <c r="D10" s="341"/>
      <c r="E10" s="341"/>
      <c r="F10" s="341"/>
      <c r="G10" s="341"/>
      <c r="H10" s="341"/>
      <c r="I10" s="341"/>
      <c r="J10" s="341"/>
      <c r="K10" s="342"/>
    </row>
    <row r="11" spans="1:11" ht="24.9" customHeight="1">
      <c r="A11" s="338" t="s">
        <v>59</v>
      </c>
      <c r="B11" s="339">
        <v>824</v>
      </c>
      <c r="C11" s="339">
        <v>-20541</v>
      </c>
      <c r="D11" s="339">
        <v>69651</v>
      </c>
      <c r="E11" s="339">
        <v>1829</v>
      </c>
      <c r="F11" s="339">
        <v>159199</v>
      </c>
      <c r="G11" s="339">
        <v>-108260</v>
      </c>
      <c r="H11" s="339">
        <v>1157</v>
      </c>
      <c r="I11" s="343">
        <v>-303504</v>
      </c>
      <c r="J11" s="339">
        <v>-333</v>
      </c>
      <c r="K11" s="340">
        <v>195244</v>
      </c>
    </row>
    <row r="12" spans="1:11" ht="24.9" customHeight="1">
      <c r="A12" s="324"/>
      <c r="B12" s="341"/>
      <c r="C12" s="339"/>
      <c r="D12" s="341"/>
      <c r="E12" s="341"/>
      <c r="F12" s="341"/>
      <c r="G12" s="341"/>
      <c r="H12" s="341"/>
      <c r="I12" s="341"/>
      <c r="J12" s="341"/>
      <c r="K12" s="342"/>
    </row>
    <row r="13" spans="1:11" ht="24.9" customHeight="1" thickBot="1">
      <c r="A13" s="455" t="s">
        <v>105</v>
      </c>
      <c r="B13" s="344">
        <v>3014</v>
      </c>
      <c r="C13" s="345">
        <v>631294</v>
      </c>
      <c r="D13" s="345">
        <v>956656</v>
      </c>
      <c r="E13" s="345">
        <v>131567</v>
      </c>
      <c r="F13" s="345">
        <v>463046</v>
      </c>
      <c r="G13" s="345">
        <v>1256470</v>
      </c>
      <c r="H13" s="344">
        <v>3020</v>
      </c>
      <c r="I13" s="344">
        <v>216021</v>
      </c>
      <c r="J13" s="344">
        <v>-6</v>
      </c>
      <c r="K13" s="346">
        <v>1040449</v>
      </c>
    </row>
    <row r="14" spans="1:11" ht="24.9" customHeight="1">
      <c r="A14" s="347" t="s">
        <v>106</v>
      </c>
      <c r="B14" s="348"/>
      <c r="C14" s="348"/>
      <c r="D14" s="348"/>
      <c r="E14" s="348"/>
      <c r="F14" s="348"/>
      <c r="G14" s="348"/>
      <c r="H14" s="348"/>
      <c r="I14" s="348"/>
      <c r="J14" s="348"/>
      <c r="K14" s="348"/>
    </row>
    <row r="21" spans="2:7">
      <c r="B21" s="349"/>
      <c r="C21" s="349"/>
      <c r="D21" s="349"/>
      <c r="E21" s="349"/>
      <c r="F21" s="349"/>
      <c r="G21" s="349"/>
    </row>
    <row r="23" spans="2:7">
      <c r="B23" s="349"/>
      <c r="D23" s="349"/>
      <c r="E23" s="349"/>
      <c r="F23" s="349"/>
    </row>
    <row r="25" spans="2:7">
      <c r="B25" s="349"/>
      <c r="D25" s="349"/>
      <c r="E25" s="349"/>
      <c r="F25" s="349"/>
      <c r="G25" s="349"/>
    </row>
  </sheetData>
  <phoneticPr fontId="3"/>
  <printOptions gridLinesSet="0"/>
  <pageMargins left="0.43307086614173229" right="0.19685039370078741"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pageSetUpPr fitToPage="1"/>
  </sheetPr>
  <dimension ref="A1:Z131"/>
  <sheetViews>
    <sheetView showGridLines="0" view="pageBreakPreview" zoomScaleNormal="55" zoomScaleSheetLayoutView="100" workbookViewId="0"/>
  </sheetViews>
  <sheetFormatPr defaultColWidth="11" defaultRowHeight="14"/>
  <cols>
    <col min="1" max="1" width="31.26953125" style="351" customWidth="1"/>
    <col min="2" max="2" width="17.90625" style="351" bestFit="1" customWidth="1"/>
    <col min="3" max="3" width="13.81640625" style="351" customWidth="1"/>
    <col min="4" max="4" width="14.7265625" style="351" customWidth="1"/>
    <col min="5" max="5" width="12.453125" style="351" customWidth="1"/>
    <col min="6" max="6" width="14.453125" style="351" customWidth="1"/>
    <col min="7" max="7" width="13.7265625" style="351" customWidth="1"/>
    <col min="8" max="8" width="12.453125" style="351" customWidth="1"/>
    <col min="9" max="9" width="14.1796875" style="351" customWidth="1"/>
    <col min="10" max="10" width="14.1796875" style="351" bestFit="1" customWidth="1"/>
    <col min="11" max="11" width="14.1796875" style="351" customWidth="1"/>
    <col min="12" max="12" width="13.1796875" style="351" customWidth="1"/>
    <col min="13" max="13" width="13.453125" style="351" bestFit="1" customWidth="1"/>
    <col min="14" max="15" width="10.08984375" style="351" bestFit="1" customWidth="1"/>
    <col min="16" max="16" width="8.81640625" style="351" customWidth="1"/>
    <col min="17" max="17" width="9.90625" style="351" customWidth="1"/>
    <col min="18" max="18" width="13.453125" style="351" customWidth="1"/>
    <col min="19" max="20" width="10.36328125" style="351" bestFit="1" customWidth="1"/>
    <col min="21" max="21" width="8.6328125" style="351" customWidth="1"/>
    <col min="22" max="22" width="9" style="351" customWidth="1"/>
    <col min="23" max="23" width="9.81640625" style="351" customWidth="1"/>
    <col min="24" max="24" width="10.6328125" style="351" customWidth="1"/>
    <col min="25" max="25" width="9.90625" style="351" customWidth="1"/>
    <col min="26" max="16384" width="11" style="351"/>
  </cols>
  <sheetData>
    <row r="1" spans="1:26" ht="20.149999999999999" customHeight="1">
      <c r="A1" s="350" t="s">
        <v>732</v>
      </c>
    </row>
    <row r="2" spans="1:26" ht="20.149999999999999" customHeight="1" thickBot="1">
      <c r="A2" s="352"/>
      <c r="B2" s="352"/>
      <c r="C2" s="352"/>
      <c r="D2" s="352"/>
      <c r="E2" s="352"/>
      <c r="F2" s="352"/>
      <c r="G2" s="352"/>
      <c r="H2" s="352"/>
      <c r="I2" s="352"/>
      <c r="J2" s="352"/>
      <c r="K2" s="352"/>
      <c r="L2" s="352"/>
      <c r="M2" s="352"/>
      <c r="N2" s="352"/>
      <c r="O2" s="352"/>
      <c r="P2" s="352"/>
      <c r="Q2" s="352"/>
      <c r="R2" s="352"/>
      <c r="S2" s="352"/>
      <c r="T2" s="352"/>
      <c r="U2" s="352"/>
      <c r="V2" s="352"/>
      <c r="W2" s="352"/>
      <c r="X2" s="353"/>
      <c r="Y2" s="354" t="s">
        <v>1</v>
      </c>
    </row>
    <row r="3" spans="1:26" ht="30" customHeight="1">
      <c r="A3" s="355"/>
      <c r="B3" s="356">
        <v>3</v>
      </c>
      <c r="C3" s="357"/>
      <c r="D3" s="357"/>
      <c r="E3" s="357"/>
      <c r="F3" s="357"/>
      <c r="G3" s="357"/>
      <c r="H3" s="357"/>
      <c r="I3" s="357"/>
      <c r="J3" s="357"/>
      <c r="K3" s="357"/>
      <c r="L3" s="357"/>
      <c r="M3" s="357"/>
      <c r="N3" s="358"/>
      <c r="O3" s="358"/>
      <c r="P3" s="358"/>
      <c r="Q3" s="358"/>
      <c r="R3" s="358"/>
      <c r="S3" s="358"/>
      <c r="T3" s="358"/>
      <c r="U3" s="358"/>
      <c r="V3" s="358"/>
      <c r="W3" s="358"/>
      <c r="X3" s="358"/>
      <c r="Y3" s="359"/>
      <c r="Z3" s="360"/>
    </row>
    <row r="4" spans="1:26" ht="30" customHeight="1">
      <c r="A4" s="361"/>
      <c r="B4" s="362" t="s">
        <v>107</v>
      </c>
      <c r="C4" s="363"/>
      <c r="D4" s="364"/>
      <c r="E4" s="363"/>
      <c r="F4" s="363"/>
      <c r="G4" s="363"/>
      <c r="H4" s="364"/>
      <c r="I4" s="363"/>
      <c r="J4" s="363"/>
      <c r="K4" s="363"/>
      <c r="L4" s="364"/>
      <c r="M4" s="365"/>
      <c r="N4" s="366" t="s">
        <v>108</v>
      </c>
      <c r="O4" s="367"/>
      <c r="P4" s="367"/>
      <c r="Q4" s="368"/>
      <c r="R4" s="368"/>
      <c r="S4" s="368"/>
      <c r="T4" s="367"/>
      <c r="U4" s="367"/>
      <c r="V4" s="367"/>
      <c r="W4" s="367"/>
      <c r="X4" s="367"/>
      <c r="Y4" s="369"/>
      <c r="Z4" s="360"/>
    </row>
    <row r="5" spans="1:26" ht="30" customHeight="1">
      <c r="A5" s="370" t="s">
        <v>41</v>
      </c>
      <c r="B5" s="371"/>
      <c r="C5" s="371"/>
      <c r="D5" s="372" t="s">
        <v>109</v>
      </c>
      <c r="E5" s="371"/>
      <c r="F5" s="1278" t="s">
        <v>729</v>
      </c>
      <c r="G5" s="371"/>
      <c r="H5" s="371"/>
      <c r="I5" s="373"/>
      <c r="J5" s="373" t="s">
        <v>110</v>
      </c>
      <c r="K5" s="374"/>
      <c r="L5" s="374" t="s">
        <v>111</v>
      </c>
      <c r="M5" s="1281" t="s">
        <v>112</v>
      </c>
      <c r="N5" s="360"/>
      <c r="O5" s="371"/>
      <c r="P5" s="372" t="s">
        <v>109</v>
      </c>
      <c r="Q5" s="371"/>
      <c r="R5" s="1278" t="s">
        <v>729</v>
      </c>
      <c r="S5" s="371"/>
      <c r="T5" s="371"/>
      <c r="U5" s="373"/>
      <c r="V5" s="373" t="s">
        <v>113</v>
      </c>
      <c r="W5" s="374"/>
      <c r="X5" s="375" t="s">
        <v>111</v>
      </c>
      <c r="Y5" s="1284" t="s">
        <v>112</v>
      </c>
      <c r="Z5" s="360"/>
    </row>
    <row r="6" spans="1:26" s="389" customFormat="1" ht="30" customHeight="1">
      <c r="A6" s="377"/>
      <c r="B6" s="378" t="s">
        <v>114</v>
      </c>
      <c r="C6" s="379" t="s">
        <v>115</v>
      </c>
      <c r="D6" s="380" t="s">
        <v>116</v>
      </c>
      <c r="E6" s="378" t="s">
        <v>60</v>
      </c>
      <c r="F6" s="1279"/>
      <c r="G6" s="382" t="s">
        <v>32</v>
      </c>
      <c r="H6" s="383" t="s">
        <v>117</v>
      </c>
      <c r="I6" s="379" t="s">
        <v>118</v>
      </c>
      <c r="J6" s="384" t="s">
        <v>119</v>
      </c>
      <c r="K6" s="385" t="s">
        <v>120</v>
      </c>
      <c r="L6" s="386" t="s">
        <v>121</v>
      </c>
      <c r="M6" s="1282"/>
      <c r="N6" s="387" t="s">
        <v>122</v>
      </c>
      <c r="O6" s="380" t="s">
        <v>123</v>
      </c>
      <c r="P6" s="380" t="s">
        <v>116</v>
      </c>
      <c r="Q6" s="380" t="s">
        <v>60</v>
      </c>
      <c r="R6" s="1279"/>
      <c r="S6" s="380" t="s">
        <v>32</v>
      </c>
      <c r="T6" s="383" t="s">
        <v>117</v>
      </c>
      <c r="U6" s="379" t="s">
        <v>124</v>
      </c>
      <c r="V6" s="384" t="s">
        <v>119</v>
      </c>
      <c r="W6" s="385" t="s">
        <v>120</v>
      </c>
      <c r="X6" s="388" t="s">
        <v>125</v>
      </c>
      <c r="Y6" s="1285"/>
      <c r="Z6" s="456"/>
    </row>
    <row r="7" spans="1:26" s="396" customFormat="1" ht="30" customHeight="1">
      <c r="A7" s="390"/>
      <c r="B7" s="391"/>
      <c r="C7" s="391"/>
      <c r="D7" s="392" t="s">
        <v>126</v>
      </c>
      <c r="E7" s="391"/>
      <c r="F7" s="1280"/>
      <c r="G7" s="391"/>
      <c r="H7" s="391"/>
      <c r="I7" s="391"/>
      <c r="J7" s="393"/>
      <c r="K7" s="393"/>
      <c r="L7" s="394"/>
      <c r="M7" s="1283"/>
      <c r="N7" s="395"/>
      <c r="O7" s="391"/>
      <c r="P7" s="392" t="s">
        <v>126</v>
      </c>
      <c r="Q7" s="391"/>
      <c r="R7" s="1280"/>
      <c r="S7" s="391"/>
      <c r="T7" s="391"/>
      <c r="U7" s="391"/>
      <c r="V7" s="393"/>
      <c r="W7" s="393"/>
      <c r="X7" s="395"/>
      <c r="Y7" s="1286"/>
      <c r="Z7" s="457"/>
    </row>
    <row r="8" spans="1:26" ht="30" customHeight="1">
      <c r="A8" s="397" t="s">
        <v>128</v>
      </c>
      <c r="B8" s="398">
        <v>20205060</v>
      </c>
      <c r="C8" s="398">
        <v>20205060</v>
      </c>
      <c r="D8" s="398">
        <v>5873159</v>
      </c>
      <c r="E8" s="398">
        <v>1150488</v>
      </c>
      <c r="F8" s="398">
        <v>11736237</v>
      </c>
      <c r="G8" s="398">
        <v>3541563</v>
      </c>
      <c r="H8" s="398">
        <v>908509</v>
      </c>
      <c r="I8" s="398">
        <v>7286165</v>
      </c>
      <c r="J8" s="398">
        <v>3629361</v>
      </c>
      <c r="K8" s="398">
        <v>3656805</v>
      </c>
      <c r="L8" s="398">
        <v>1445177</v>
      </c>
      <c r="M8" s="399" t="s">
        <v>140</v>
      </c>
      <c r="N8" s="400">
        <v>28.7</v>
      </c>
      <c r="O8" s="401">
        <v>28.1</v>
      </c>
      <c r="P8" s="401">
        <v>34.6</v>
      </c>
      <c r="Q8" s="401">
        <v>24.4</v>
      </c>
      <c r="R8" s="401">
        <v>29.2</v>
      </c>
      <c r="S8" s="401">
        <v>32.799999999999997</v>
      </c>
      <c r="T8" s="401">
        <v>38.1</v>
      </c>
      <c r="U8" s="401">
        <v>27</v>
      </c>
      <c r="V8" s="401">
        <v>32.299999999999997</v>
      </c>
      <c r="W8" s="401">
        <v>23.3</v>
      </c>
      <c r="X8" s="401">
        <v>18</v>
      </c>
      <c r="Y8" s="402" t="s">
        <v>140</v>
      </c>
      <c r="Z8" s="360"/>
    </row>
    <row r="9" spans="1:26" ht="30" customHeight="1">
      <c r="A9" s="397" t="s">
        <v>129</v>
      </c>
      <c r="B9" s="398">
        <v>447861</v>
      </c>
      <c r="C9" s="398">
        <v>447861</v>
      </c>
      <c r="D9" s="398">
        <v>77678</v>
      </c>
      <c r="E9" s="398">
        <v>15097</v>
      </c>
      <c r="F9" s="398">
        <v>278720</v>
      </c>
      <c r="G9" s="398">
        <v>63614</v>
      </c>
      <c r="H9" s="398">
        <v>15363</v>
      </c>
      <c r="I9" s="398">
        <v>199743</v>
      </c>
      <c r="J9" s="398">
        <v>69958</v>
      </c>
      <c r="K9" s="398">
        <v>129786</v>
      </c>
      <c r="L9" s="398">
        <v>76365</v>
      </c>
      <c r="M9" s="399" t="s">
        <v>140</v>
      </c>
      <c r="N9" s="400">
        <v>0.6</v>
      </c>
      <c r="O9" s="401">
        <v>0.6</v>
      </c>
      <c r="P9" s="401">
        <v>0.5</v>
      </c>
      <c r="Q9" s="401">
        <v>0.3</v>
      </c>
      <c r="R9" s="401">
        <v>0.7</v>
      </c>
      <c r="S9" s="401">
        <v>0.6</v>
      </c>
      <c r="T9" s="401">
        <v>0.6</v>
      </c>
      <c r="U9" s="401">
        <v>0.7</v>
      </c>
      <c r="V9" s="401">
        <v>0.6</v>
      </c>
      <c r="W9" s="401">
        <v>0.8</v>
      </c>
      <c r="X9" s="401">
        <v>0.9</v>
      </c>
      <c r="Y9" s="402" t="s">
        <v>140</v>
      </c>
      <c r="Z9" s="360"/>
    </row>
    <row r="10" spans="1:26" ht="30" customHeight="1">
      <c r="A10" s="376" t="s">
        <v>730</v>
      </c>
      <c r="B10" s="398">
        <v>355204</v>
      </c>
      <c r="C10" s="398">
        <v>355204</v>
      </c>
      <c r="D10" s="398">
        <v>93257</v>
      </c>
      <c r="E10" s="398">
        <v>6693</v>
      </c>
      <c r="F10" s="398">
        <v>221626</v>
      </c>
      <c r="G10" s="398">
        <v>62711</v>
      </c>
      <c r="H10" s="398">
        <v>15075</v>
      </c>
      <c r="I10" s="398">
        <v>143840</v>
      </c>
      <c r="J10" s="398">
        <v>62116</v>
      </c>
      <c r="K10" s="398">
        <v>81724</v>
      </c>
      <c r="L10" s="398">
        <v>33628</v>
      </c>
      <c r="M10" s="399" t="s">
        <v>140</v>
      </c>
      <c r="N10" s="400">
        <v>0.5</v>
      </c>
      <c r="O10" s="401">
        <v>0.5</v>
      </c>
      <c r="P10" s="401">
        <v>0.5</v>
      </c>
      <c r="Q10" s="401">
        <v>0.1</v>
      </c>
      <c r="R10" s="401">
        <v>0.6</v>
      </c>
      <c r="S10" s="401">
        <v>0.6</v>
      </c>
      <c r="T10" s="401">
        <v>0.6</v>
      </c>
      <c r="U10" s="401">
        <v>0.5</v>
      </c>
      <c r="V10" s="401">
        <v>0.6</v>
      </c>
      <c r="W10" s="401">
        <v>0.5</v>
      </c>
      <c r="X10" s="401">
        <v>0.4</v>
      </c>
      <c r="Y10" s="402" t="s">
        <v>140</v>
      </c>
      <c r="Z10" s="360"/>
    </row>
    <row r="11" spans="1:26" ht="30" customHeight="1">
      <c r="A11" s="397" t="s">
        <v>130</v>
      </c>
      <c r="B11" s="398">
        <v>9294486</v>
      </c>
      <c r="C11" s="398">
        <v>9294486</v>
      </c>
      <c r="D11" s="398">
        <v>997703</v>
      </c>
      <c r="E11" s="398" t="s">
        <v>140</v>
      </c>
      <c r="F11" s="398">
        <v>5911742</v>
      </c>
      <c r="G11" s="398">
        <v>1023516</v>
      </c>
      <c r="H11" s="398">
        <v>158716</v>
      </c>
      <c r="I11" s="398">
        <v>4729510</v>
      </c>
      <c r="J11" s="398">
        <v>1203666</v>
      </c>
      <c r="K11" s="398">
        <v>3525844</v>
      </c>
      <c r="L11" s="398">
        <v>2385040</v>
      </c>
      <c r="M11" s="399" t="s">
        <v>140</v>
      </c>
      <c r="N11" s="400">
        <v>13.2</v>
      </c>
      <c r="O11" s="401">
        <v>12.9</v>
      </c>
      <c r="P11" s="401">
        <v>5.9</v>
      </c>
      <c r="Q11" s="401" t="s">
        <v>140</v>
      </c>
      <c r="R11" s="401">
        <v>14.7</v>
      </c>
      <c r="S11" s="401">
        <v>9.5</v>
      </c>
      <c r="T11" s="401">
        <v>6.7</v>
      </c>
      <c r="U11" s="401">
        <v>17.600000000000001</v>
      </c>
      <c r="V11" s="401">
        <v>10.7</v>
      </c>
      <c r="W11" s="401">
        <v>22.4</v>
      </c>
      <c r="X11" s="401">
        <v>29.7</v>
      </c>
      <c r="Y11" s="402" t="s">
        <v>140</v>
      </c>
      <c r="Z11" s="360"/>
    </row>
    <row r="12" spans="1:26" ht="30" customHeight="1">
      <c r="A12" s="397" t="s">
        <v>131</v>
      </c>
      <c r="B12" s="398">
        <v>15784</v>
      </c>
      <c r="C12" s="398">
        <v>15784</v>
      </c>
      <c r="D12" s="398">
        <v>3172</v>
      </c>
      <c r="E12" s="398">
        <v>2945</v>
      </c>
      <c r="F12" s="398">
        <v>8784</v>
      </c>
      <c r="G12" s="398">
        <v>2781</v>
      </c>
      <c r="H12" s="398">
        <v>597</v>
      </c>
      <c r="I12" s="398">
        <v>5406</v>
      </c>
      <c r="J12" s="398">
        <v>2859</v>
      </c>
      <c r="K12" s="398">
        <v>2547</v>
      </c>
      <c r="L12" s="398">
        <v>884</v>
      </c>
      <c r="M12" s="399" t="s">
        <v>140</v>
      </c>
      <c r="N12" s="400">
        <v>0</v>
      </c>
      <c r="O12" s="401">
        <v>0</v>
      </c>
      <c r="P12" s="401">
        <v>0</v>
      </c>
      <c r="Q12" s="401">
        <v>0.1</v>
      </c>
      <c r="R12" s="401">
        <v>0</v>
      </c>
      <c r="S12" s="401">
        <v>0</v>
      </c>
      <c r="T12" s="401">
        <v>0</v>
      </c>
      <c r="U12" s="401">
        <v>0</v>
      </c>
      <c r="V12" s="401">
        <v>0</v>
      </c>
      <c r="W12" s="401">
        <v>0</v>
      </c>
      <c r="X12" s="401">
        <v>0</v>
      </c>
      <c r="Y12" s="402" t="s">
        <v>140</v>
      </c>
      <c r="Z12" s="360"/>
    </row>
    <row r="13" spans="1:26" ht="30" customHeight="1">
      <c r="A13" s="376" t="s">
        <v>132</v>
      </c>
      <c r="B13" s="398">
        <v>132027</v>
      </c>
      <c r="C13" s="398">
        <v>132027</v>
      </c>
      <c r="D13" s="398">
        <v>31378</v>
      </c>
      <c r="E13" s="398">
        <v>21210</v>
      </c>
      <c r="F13" s="398">
        <v>72428</v>
      </c>
      <c r="G13" s="398">
        <v>21940</v>
      </c>
      <c r="H13" s="398">
        <v>5947</v>
      </c>
      <c r="I13" s="398">
        <v>44541</v>
      </c>
      <c r="J13" s="398">
        <v>24013</v>
      </c>
      <c r="K13" s="398">
        <v>20528</v>
      </c>
      <c r="L13" s="398">
        <v>7011</v>
      </c>
      <c r="M13" s="399" t="s">
        <v>140</v>
      </c>
      <c r="N13" s="400">
        <v>0.2</v>
      </c>
      <c r="O13" s="401">
        <v>0.2</v>
      </c>
      <c r="P13" s="401">
        <v>0.2</v>
      </c>
      <c r="Q13" s="401">
        <v>0.4</v>
      </c>
      <c r="R13" s="401">
        <v>0.2</v>
      </c>
      <c r="S13" s="401">
        <v>0.2</v>
      </c>
      <c r="T13" s="401">
        <v>0.2</v>
      </c>
      <c r="U13" s="401">
        <v>0.2</v>
      </c>
      <c r="V13" s="401">
        <v>0.2</v>
      </c>
      <c r="W13" s="401">
        <v>0.1</v>
      </c>
      <c r="X13" s="401">
        <v>0.1</v>
      </c>
      <c r="Y13" s="402" t="s">
        <v>140</v>
      </c>
      <c r="Z13" s="360"/>
    </row>
    <row r="14" spans="1:26" ht="30" customHeight="1">
      <c r="A14" s="376" t="s">
        <v>133</v>
      </c>
      <c r="B14" s="398">
        <v>157995</v>
      </c>
      <c r="C14" s="398">
        <v>157995</v>
      </c>
      <c r="D14" s="398">
        <v>38070</v>
      </c>
      <c r="E14" s="398">
        <v>25990</v>
      </c>
      <c r="F14" s="398">
        <v>85697</v>
      </c>
      <c r="G14" s="398">
        <v>25643</v>
      </c>
      <c r="H14" s="398">
        <v>7079</v>
      </c>
      <c r="I14" s="398">
        <v>52975</v>
      </c>
      <c r="J14" s="398">
        <v>28719</v>
      </c>
      <c r="K14" s="398">
        <v>24255</v>
      </c>
      <c r="L14" s="398">
        <v>8238</v>
      </c>
      <c r="M14" s="399" t="s">
        <v>140</v>
      </c>
      <c r="N14" s="400">
        <v>0.2</v>
      </c>
      <c r="O14" s="401">
        <v>0.2</v>
      </c>
      <c r="P14" s="401">
        <v>0.2</v>
      </c>
      <c r="Q14" s="401">
        <v>0.6</v>
      </c>
      <c r="R14" s="401">
        <v>0.2</v>
      </c>
      <c r="S14" s="401">
        <v>0.2</v>
      </c>
      <c r="T14" s="401">
        <v>0.3</v>
      </c>
      <c r="U14" s="401">
        <v>0.2</v>
      </c>
      <c r="V14" s="401">
        <v>0.3</v>
      </c>
      <c r="W14" s="401">
        <v>0.2</v>
      </c>
      <c r="X14" s="401">
        <v>0.1</v>
      </c>
      <c r="Y14" s="402" t="s">
        <v>140</v>
      </c>
      <c r="Z14" s="360"/>
    </row>
    <row r="15" spans="1:26" ht="30" customHeight="1">
      <c r="A15" s="376" t="s">
        <v>643</v>
      </c>
      <c r="B15" s="398">
        <v>6244</v>
      </c>
      <c r="C15" s="398">
        <v>6244</v>
      </c>
      <c r="D15" s="398">
        <v>6244</v>
      </c>
      <c r="E15" s="398" t="s">
        <v>140</v>
      </c>
      <c r="F15" s="398" t="s">
        <v>140</v>
      </c>
      <c r="G15" s="398" t="s">
        <v>140</v>
      </c>
      <c r="H15" s="398" t="s">
        <v>140</v>
      </c>
      <c r="I15" s="398" t="s">
        <v>140</v>
      </c>
      <c r="J15" s="398" t="s">
        <v>140</v>
      </c>
      <c r="K15" s="398" t="s">
        <v>140</v>
      </c>
      <c r="L15" s="398" t="s">
        <v>140</v>
      </c>
      <c r="M15" s="399" t="s">
        <v>140</v>
      </c>
      <c r="N15" s="400">
        <v>0</v>
      </c>
      <c r="O15" s="401">
        <v>0</v>
      </c>
      <c r="P15" s="401">
        <v>0</v>
      </c>
      <c r="Q15" s="401" t="s">
        <v>140</v>
      </c>
      <c r="R15" s="401" t="s">
        <v>140</v>
      </c>
      <c r="S15" s="401" t="s">
        <v>140</v>
      </c>
      <c r="T15" s="401" t="s">
        <v>140</v>
      </c>
      <c r="U15" s="401" t="s">
        <v>140</v>
      </c>
      <c r="V15" s="401" t="s">
        <v>140</v>
      </c>
      <c r="W15" s="401" t="s">
        <v>140</v>
      </c>
      <c r="X15" s="401" t="s">
        <v>140</v>
      </c>
      <c r="Y15" s="402" t="s">
        <v>140</v>
      </c>
      <c r="Z15" s="360"/>
    </row>
    <row r="16" spans="1:26" ht="30" customHeight="1">
      <c r="A16" s="397" t="s">
        <v>658</v>
      </c>
      <c r="B16" s="398">
        <v>3023636</v>
      </c>
      <c r="C16" s="398">
        <v>3023636</v>
      </c>
      <c r="D16" s="398">
        <v>665681</v>
      </c>
      <c r="E16" s="398">
        <v>254573</v>
      </c>
      <c r="F16" s="398">
        <v>1851143</v>
      </c>
      <c r="G16" s="398">
        <v>541287</v>
      </c>
      <c r="H16" s="398">
        <v>128498</v>
      </c>
      <c r="I16" s="398">
        <v>1181358</v>
      </c>
      <c r="J16" s="398">
        <v>545837</v>
      </c>
      <c r="K16" s="398">
        <v>635522</v>
      </c>
      <c r="L16" s="398">
        <v>252240</v>
      </c>
      <c r="M16" s="399" t="s">
        <v>140</v>
      </c>
      <c r="N16" s="400">
        <v>4.3</v>
      </c>
      <c r="O16" s="401">
        <v>4.2</v>
      </c>
      <c r="P16" s="401">
        <v>3.9</v>
      </c>
      <c r="Q16" s="401">
        <v>5.4</v>
      </c>
      <c r="R16" s="401">
        <v>4.5999999999999996</v>
      </c>
      <c r="S16" s="401">
        <v>5</v>
      </c>
      <c r="T16" s="401">
        <v>5.4</v>
      </c>
      <c r="U16" s="401">
        <v>4.4000000000000004</v>
      </c>
      <c r="V16" s="401">
        <v>4.9000000000000004</v>
      </c>
      <c r="W16" s="401">
        <v>4</v>
      </c>
      <c r="X16" s="401">
        <v>3.1</v>
      </c>
      <c r="Y16" s="402" t="s">
        <v>140</v>
      </c>
      <c r="Z16" s="360"/>
    </row>
    <row r="17" spans="1:26" ht="30" customHeight="1">
      <c r="A17" s="397" t="s">
        <v>659</v>
      </c>
      <c r="B17" s="398">
        <v>31452</v>
      </c>
      <c r="C17" s="398">
        <v>31452</v>
      </c>
      <c r="D17" s="398">
        <v>1824</v>
      </c>
      <c r="E17" s="398">
        <v>36</v>
      </c>
      <c r="F17" s="398">
        <v>22821</v>
      </c>
      <c r="G17" s="398">
        <v>3106</v>
      </c>
      <c r="H17" s="398">
        <v>1189</v>
      </c>
      <c r="I17" s="398">
        <v>18526</v>
      </c>
      <c r="J17" s="398">
        <v>5665</v>
      </c>
      <c r="K17" s="398">
        <v>12861</v>
      </c>
      <c r="L17" s="398">
        <v>6771</v>
      </c>
      <c r="M17" s="399" t="s">
        <v>140</v>
      </c>
      <c r="N17" s="400">
        <v>0</v>
      </c>
      <c r="O17" s="401">
        <v>0</v>
      </c>
      <c r="P17" s="401">
        <v>0</v>
      </c>
      <c r="Q17" s="401">
        <v>0</v>
      </c>
      <c r="R17" s="401">
        <v>0.1</v>
      </c>
      <c r="S17" s="401">
        <v>0</v>
      </c>
      <c r="T17" s="401">
        <v>0</v>
      </c>
      <c r="U17" s="401">
        <v>0.1</v>
      </c>
      <c r="V17" s="401">
        <v>0.1</v>
      </c>
      <c r="W17" s="401">
        <v>0.1</v>
      </c>
      <c r="X17" s="401">
        <v>0.1</v>
      </c>
      <c r="Y17" s="402" t="s">
        <v>140</v>
      </c>
      <c r="Z17" s="360"/>
    </row>
    <row r="18" spans="1:26" ht="30" customHeight="1">
      <c r="A18" s="397" t="s">
        <v>701</v>
      </c>
      <c r="B18" s="398">
        <v>7</v>
      </c>
      <c r="C18" s="398">
        <v>7</v>
      </c>
      <c r="D18" s="398">
        <v>2</v>
      </c>
      <c r="E18" s="398">
        <v>0</v>
      </c>
      <c r="F18" s="398">
        <v>3</v>
      </c>
      <c r="G18" s="398">
        <v>1</v>
      </c>
      <c r="H18" s="398">
        <v>0</v>
      </c>
      <c r="I18" s="398">
        <v>3</v>
      </c>
      <c r="J18" s="398">
        <v>1</v>
      </c>
      <c r="K18" s="398">
        <v>2</v>
      </c>
      <c r="L18" s="398">
        <v>2</v>
      </c>
      <c r="M18" s="399" t="s">
        <v>140</v>
      </c>
      <c r="N18" s="400">
        <v>0</v>
      </c>
      <c r="O18" s="401">
        <v>0</v>
      </c>
      <c r="P18" s="401">
        <v>0</v>
      </c>
      <c r="Q18" s="401">
        <v>0</v>
      </c>
      <c r="R18" s="401">
        <v>0</v>
      </c>
      <c r="S18" s="401">
        <v>0</v>
      </c>
      <c r="T18" s="401">
        <v>0</v>
      </c>
      <c r="U18" s="401">
        <v>0</v>
      </c>
      <c r="V18" s="401">
        <v>0</v>
      </c>
      <c r="W18" s="401">
        <v>0</v>
      </c>
      <c r="X18" s="401">
        <v>0</v>
      </c>
      <c r="Y18" s="402" t="s">
        <v>140</v>
      </c>
      <c r="Z18" s="360"/>
    </row>
    <row r="19" spans="1:26" ht="30" customHeight="1">
      <c r="A19" s="397" t="s">
        <v>702</v>
      </c>
      <c r="B19" s="398">
        <v>127402</v>
      </c>
      <c r="C19" s="398">
        <v>127402</v>
      </c>
      <c r="D19" s="398">
        <v>127402</v>
      </c>
      <c r="E19" s="398" t="s">
        <v>140</v>
      </c>
      <c r="F19" s="398" t="s">
        <v>140</v>
      </c>
      <c r="G19" s="398" t="s">
        <v>140</v>
      </c>
      <c r="H19" s="398" t="s">
        <v>140</v>
      </c>
      <c r="I19" s="398" t="s">
        <v>140</v>
      </c>
      <c r="J19" s="398" t="s">
        <v>140</v>
      </c>
      <c r="K19" s="398" t="s">
        <v>140</v>
      </c>
      <c r="L19" s="398" t="s">
        <v>140</v>
      </c>
      <c r="M19" s="399" t="s">
        <v>140</v>
      </c>
      <c r="N19" s="400">
        <v>0.2</v>
      </c>
      <c r="O19" s="401">
        <v>0.2</v>
      </c>
      <c r="P19" s="401">
        <v>0.8</v>
      </c>
      <c r="Q19" s="401" t="s">
        <v>140</v>
      </c>
      <c r="R19" s="401" t="s">
        <v>140</v>
      </c>
      <c r="S19" s="401" t="s">
        <v>140</v>
      </c>
      <c r="T19" s="401" t="s">
        <v>140</v>
      </c>
      <c r="U19" s="401" t="s">
        <v>140</v>
      </c>
      <c r="V19" s="401" t="s">
        <v>140</v>
      </c>
      <c r="W19" s="401" t="s">
        <v>140</v>
      </c>
      <c r="X19" s="401" t="s">
        <v>140</v>
      </c>
      <c r="Y19" s="402" t="s">
        <v>140</v>
      </c>
      <c r="Z19" s="360"/>
    </row>
    <row r="20" spans="1:26" ht="30" customHeight="1">
      <c r="A20" s="397" t="s">
        <v>703</v>
      </c>
      <c r="B20" s="398">
        <v>48038</v>
      </c>
      <c r="C20" s="398">
        <v>48038</v>
      </c>
      <c r="D20" s="398">
        <v>12315</v>
      </c>
      <c r="E20" s="398">
        <v>3167</v>
      </c>
      <c r="F20" s="398">
        <v>26781</v>
      </c>
      <c r="G20" s="398">
        <v>6147</v>
      </c>
      <c r="H20" s="398">
        <v>1849</v>
      </c>
      <c r="I20" s="398">
        <v>18784</v>
      </c>
      <c r="J20" s="398">
        <v>7613</v>
      </c>
      <c r="K20" s="398">
        <v>11171</v>
      </c>
      <c r="L20" s="398">
        <v>5775</v>
      </c>
      <c r="M20" s="399" t="s">
        <v>140</v>
      </c>
      <c r="N20" s="400">
        <v>0.1</v>
      </c>
      <c r="O20" s="401">
        <v>0.1</v>
      </c>
      <c r="P20" s="401">
        <v>0.1</v>
      </c>
      <c r="Q20" s="401">
        <v>0.1</v>
      </c>
      <c r="R20" s="401">
        <v>0.1</v>
      </c>
      <c r="S20" s="401">
        <v>0.1</v>
      </c>
      <c r="T20" s="401">
        <v>0.1</v>
      </c>
      <c r="U20" s="401">
        <v>0.1</v>
      </c>
      <c r="V20" s="401">
        <v>0.1</v>
      </c>
      <c r="W20" s="401">
        <v>0.1</v>
      </c>
      <c r="X20" s="401">
        <v>0.1</v>
      </c>
      <c r="Y20" s="402" t="s">
        <v>140</v>
      </c>
      <c r="Z20" s="360"/>
    </row>
    <row r="21" spans="1:26" ht="30" customHeight="1">
      <c r="A21" s="397" t="s">
        <v>704</v>
      </c>
      <c r="B21" s="398">
        <v>255869</v>
      </c>
      <c r="C21" s="398">
        <v>255869</v>
      </c>
      <c r="D21" s="398">
        <v>83793</v>
      </c>
      <c r="E21" s="398" t="s">
        <v>140</v>
      </c>
      <c r="F21" s="398">
        <v>153786</v>
      </c>
      <c r="G21" s="398">
        <v>50080</v>
      </c>
      <c r="H21" s="398">
        <v>12098</v>
      </c>
      <c r="I21" s="398">
        <v>91607</v>
      </c>
      <c r="J21" s="398">
        <v>44858</v>
      </c>
      <c r="K21" s="398">
        <v>46750</v>
      </c>
      <c r="L21" s="398">
        <v>18290</v>
      </c>
      <c r="M21" s="399" t="s">
        <v>140</v>
      </c>
      <c r="N21" s="400">
        <v>0.4</v>
      </c>
      <c r="O21" s="401">
        <v>0.4</v>
      </c>
      <c r="P21" s="401">
        <v>0.5</v>
      </c>
      <c r="Q21" s="401" t="s">
        <v>140</v>
      </c>
      <c r="R21" s="401">
        <v>0.4</v>
      </c>
      <c r="S21" s="401">
        <v>0.5</v>
      </c>
      <c r="T21" s="401">
        <v>0.5</v>
      </c>
      <c r="U21" s="401">
        <v>0.3</v>
      </c>
      <c r="V21" s="401">
        <v>0.4</v>
      </c>
      <c r="W21" s="401">
        <v>0.3</v>
      </c>
      <c r="X21" s="401">
        <v>0.2</v>
      </c>
      <c r="Y21" s="402" t="s">
        <v>140</v>
      </c>
      <c r="Z21" s="360"/>
    </row>
    <row r="22" spans="1:26" ht="30" customHeight="1">
      <c r="A22" s="370" t="s">
        <v>134</v>
      </c>
      <c r="B22" s="398">
        <v>34101065</v>
      </c>
      <c r="C22" s="398">
        <v>34101065</v>
      </c>
      <c r="D22" s="398">
        <v>8011678</v>
      </c>
      <c r="E22" s="398">
        <v>1480199</v>
      </c>
      <c r="F22" s="398">
        <v>20369768</v>
      </c>
      <c r="G22" s="398">
        <v>5342388</v>
      </c>
      <c r="H22" s="398">
        <v>1254921</v>
      </c>
      <c r="I22" s="398">
        <v>13772459</v>
      </c>
      <c r="J22" s="398">
        <v>5624665</v>
      </c>
      <c r="K22" s="398">
        <v>8147794</v>
      </c>
      <c r="L22" s="398">
        <v>4239421</v>
      </c>
      <c r="M22" s="399" t="s">
        <v>140</v>
      </c>
      <c r="N22" s="400">
        <v>48.4</v>
      </c>
      <c r="O22" s="401">
        <v>47.4</v>
      </c>
      <c r="P22" s="401">
        <v>47.2</v>
      </c>
      <c r="Q22" s="401">
        <v>31.4</v>
      </c>
      <c r="R22" s="401">
        <v>50.8</v>
      </c>
      <c r="S22" s="401">
        <v>49.5</v>
      </c>
      <c r="T22" s="401">
        <v>52.6</v>
      </c>
      <c r="U22" s="401">
        <v>51.1</v>
      </c>
      <c r="V22" s="401">
        <v>50.1</v>
      </c>
      <c r="W22" s="401">
        <v>51.8</v>
      </c>
      <c r="X22" s="401">
        <v>52.7</v>
      </c>
      <c r="Y22" s="402" t="s">
        <v>140</v>
      </c>
      <c r="Z22" s="360"/>
    </row>
    <row r="23" spans="1:26" ht="30" customHeight="1">
      <c r="A23" s="397" t="s">
        <v>705</v>
      </c>
      <c r="B23" s="398">
        <v>21580</v>
      </c>
      <c r="C23" s="398">
        <v>21580</v>
      </c>
      <c r="D23" s="398">
        <v>8336</v>
      </c>
      <c r="E23" s="398">
        <v>959</v>
      </c>
      <c r="F23" s="398">
        <v>10913</v>
      </c>
      <c r="G23" s="398">
        <v>3413</v>
      </c>
      <c r="H23" s="398">
        <v>861</v>
      </c>
      <c r="I23" s="398">
        <v>6639</v>
      </c>
      <c r="J23" s="398">
        <v>3128</v>
      </c>
      <c r="K23" s="398">
        <v>3511</v>
      </c>
      <c r="L23" s="398">
        <v>1372</v>
      </c>
      <c r="M23" s="399" t="s">
        <v>140</v>
      </c>
      <c r="N23" s="400">
        <v>0</v>
      </c>
      <c r="O23" s="401">
        <v>0</v>
      </c>
      <c r="P23" s="401">
        <v>0</v>
      </c>
      <c r="Q23" s="401">
        <v>0</v>
      </c>
      <c r="R23" s="401">
        <v>0</v>
      </c>
      <c r="S23" s="401">
        <v>0</v>
      </c>
      <c r="T23" s="401">
        <v>0</v>
      </c>
      <c r="U23" s="401">
        <v>0</v>
      </c>
      <c r="V23" s="401">
        <v>0</v>
      </c>
      <c r="W23" s="401">
        <v>0</v>
      </c>
      <c r="X23" s="401">
        <v>0</v>
      </c>
      <c r="Y23" s="402" t="s">
        <v>140</v>
      </c>
      <c r="Z23" s="360"/>
    </row>
    <row r="24" spans="1:26" ht="30" customHeight="1">
      <c r="A24" s="397" t="s">
        <v>706</v>
      </c>
      <c r="B24" s="398">
        <v>498223</v>
      </c>
      <c r="C24" s="398">
        <v>1869436</v>
      </c>
      <c r="D24" s="398">
        <v>108555</v>
      </c>
      <c r="E24" s="398">
        <v>34769</v>
      </c>
      <c r="F24" s="398">
        <v>202460</v>
      </c>
      <c r="G24" s="398">
        <v>47741</v>
      </c>
      <c r="H24" s="398">
        <v>17984</v>
      </c>
      <c r="I24" s="398">
        <v>136735</v>
      </c>
      <c r="J24" s="398">
        <v>58844</v>
      </c>
      <c r="K24" s="398">
        <v>77891</v>
      </c>
      <c r="L24" s="398">
        <v>41313</v>
      </c>
      <c r="M24" s="399">
        <v>1482340</v>
      </c>
      <c r="N24" s="400">
        <v>0.7</v>
      </c>
      <c r="O24" s="401">
        <v>2.6</v>
      </c>
      <c r="P24" s="401">
        <v>0.6</v>
      </c>
      <c r="Q24" s="401">
        <v>0.7</v>
      </c>
      <c r="R24" s="401">
        <v>0.5</v>
      </c>
      <c r="S24" s="401">
        <v>0.4</v>
      </c>
      <c r="T24" s="401">
        <v>0.8</v>
      </c>
      <c r="U24" s="401">
        <v>0.5</v>
      </c>
      <c r="V24" s="401">
        <v>0.5</v>
      </c>
      <c r="W24" s="401">
        <v>0.5</v>
      </c>
      <c r="X24" s="401">
        <v>0.5</v>
      </c>
      <c r="Y24" s="402">
        <v>72</v>
      </c>
      <c r="Z24" s="404"/>
    </row>
    <row r="25" spans="1:26" ht="30" customHeight="1">
      <c r="A25" s="397" t="s">
        <v>707</v>
      </c>
      <c r="B25" s="398">
        <v>1189086</v>
      </c>
      <c r="C25" s="398">
        <v>1189086</v>
      </c>
      <c r="D25" s="398">
        <v>349438</v>
      </c>
      <c r="E25" s="398">
        <v>96172</v>
      </c>
      <c r="F25" s="398">
        <v>549070</v>
      </c>
      <c r="G25" s="398">
        <v>167302</v>
      </c>
      <c r="H25" s="398">
        <v>33539</v>
      </c>
      <c r="I25" s="398">
        <v>348230</v>
      </c>
      <c r="J25" s="398">
        <v>157615</v>
      </c>
      <c r="K25" s="398">
        <v>190615</v>
      </c>
      <c r="L25" s="398">
        <v>101360</v>
      </c>
      <c r="M25" s="399">
        <v>93046</v>
      </c>
      <c r="N25" s="400">
        <v>1.7</v>
      </c>
      <c r="O25" s="401">
        <v>1.7</v>
      </c>
      <c r="P25" s="401">
        <v>2.1</v>
      </c>
      <c r="Q25" s="401">
        <v>2</v>
      </c>
      <c r="R25" s="401">
        <v>1.4</v>
      </c>
      <c r="S25" s="401">
        <v>1.5</v>
      </c>
      <c r="T25" s="401">
        <v>1.4</v>
      </c>
      <c r="U25" s="401">
        <v>1.3</v>
      </c>
      <c r="V25" s="401">
        <v>1.4</v>
      </c>
      <c r="W25" s="401">
        <v>1.2</v>
      </c>
      <c r="X25" s="401">
        <v>1.3</v>
      </c>
      <c r="Y25" s="402">
        <v>4.5</v>
      </c>
      <c r="Z25" s="360"/>
    </row>
    <row r="26" spans="1:26" ht="30" customHeight="1">
      <c r="A26" s="397" t="s">
        <v>708</v>
      </c>
      <c r="B26" s="398">
        <v>15844938</v>
      </c>
      <c r="C26" s="398">
        <v>15844938</v>
      </c>
      <c r="D26" s="398">
        <v>4249429</v>
      </c>
      <c r="E26" s="398">
        <v>1134808</v>
      </c>
      <c r="F26" s="398">
        <v>9086149</v>
      </c>
      <c r="G26" s="398">
        <v>2815583</v>
      </c>
      <c r="H26" s="398">
        <v>564415</v>
      </c>
      <c r="I26" s="398">
        <v>5706151</v>
      </c>
      <c r="J26" s="398">
        <v>2627988</v>
      </c>
      <c r="K26" s="398">
        <v>3078163</v>
      </c>
      <c r="L26" s="398">
        <v>1312311</v>
      </c>
      <c r="M26" s="399">
        <v>62241</v>
      </c>
      <c r="N26" s="400">
        <v>22.5</v>
      </c>
      <c r="O26" s="401">
        <v>22</v>
      </c>
      <c r="P26" s="401">
        <v>25</v>
      </c>
      <c r="Q26" s="401">
        <v>24.1</v>
      </c>
      <c r="R26" s="401">
        <v>22.6</v>
      </c>
      <c r="S26" s="401">
        <v>26.1</v>
      </c>
      <c r="T26" s="401">
        <v>23.7</v>
      </c>
      <c r="U26" s="401">
        <v>21.2</v>
      </c>
      <c r="V26" s="401">
        <v>23.4</v>
      </c>
      <c r="W26" s="401">
        <v>19.600000000000001</v>
      </c>
      <c r="X26" s="401">
        <v>16.3</v>
      </c>
      <c r="Y26" s="402">
        <v>3</v>
      </c>
      <c r="Z26" s="360"/>
    </row>
    <row r="27" spans="1:26" ht="30" customHeight="1">
      <c r="A27" s="397" t="s">
        <v>709</v>
      </c>
      <c r="B27" s="398">
        <v>4595351</v>
      </c>
      <c r="C27" s="398">
        <v>4595351</v>
      </c>
      <c r="D27" s="398">
        <v>847665</v>
      </c>
      <c r="E27" s="398">
        <v>368463</v>
      </c>
      <c r="F27" s="398">
        <v>2805692</v>
      </c>
      <c r="G27" s="398">
        <v>758496</v>
      </c>
      <c r="H27" s="398">
        <v>154778</v>
      </c>
      <c r="I27" s="398">
        <v>1892419</v>
      </c>
      <c r="J27" s="398">
        <v>809900</v>
      </c>
      <c r="K27" s="398">
        <v>1082519</v>
      </c>
      <c r="L27" s="398">
        <v>548862</v>
      </c>
      <c r="M27" s="399">
        <v>24669</v>
      </c>
      <c r="N27" s="400">
        <v>6.5</v>
      </c>
      <c r="O27" s="401">
        <v>6.4</v>
      </c>
      <c r="P27" s="401">
        <v>5</v>
      </c>
      <c r="Q27" s="401">
        <v>7.8</v>
      </c>
      <c r="R27" s="401">
        <v>7</v>
      </c>
      <c r="S27" s="401">
        <v>7</v>
      </c>
      <c r="T27" s="401">
        <v>6.5</v>
      </c>
      <c r="U27" s="401">
        <v>7</v>
      </c>
      <c r="V27" s="401">
        <v>7.2</v>
      </c>
      <c r="W27" s="401">
        <v>6.9</v>
      </c>
      <c r="X27" s="401">
        <v>6.8</v>
      </c>
      <c r="Y27" s="402">
        <v>1.2</v>
      </c>
      <c r="Z27" s="360"/>
    </row>
    <row r="28" spans="1:26" ht="30" customHeight="1">
      <c r="A28" s="397" t="s">
        <v>710</v>
      </c>
      <c r="B28" s="398">
        <v>442580</v>
      </c>
      <c r="C28" s="398">
        <v>442580</v>
      </c>
      <c r="D28" s="398">
        <v>180662</v>
      </c>
      <c r="E28" s="398">
        <v>22285</v>
      </c>
      <c r="F28" s="398">
        <v>166492</v>
      </c>
      <c r="G28" s="398">
        <v>37055</v>
      </c>
      <c r="H28" s="398">
        <v>12544</v>
      </c>
      <c r="I28" s="398">
        <v>116893</v>
      </c>
      <c r="J28" s="398">
        <v>46190</v>
      </c>
      <c r="K28" s="398">
        <v>70703</v>
      </c>
      <c r="L28" s="398">
        <v>47953</v>
      </c>
      <c r="M28" s="399">
        <v>25188</v>
      </c>
      <c r="N28" s="400">
        <v>0.6</v>
      </c>
      <c r="O28" s="401">
        <v>0.6</v>
      </c>
      <c r="P28" s="401">
        <v>1.1000000000000001</v>
      </c>
      <c r="Q28" s="401">
        <v>0.5</v>
      </c>
      <c r="R28" s="401">
        <v>0.4</v>
      </c>
      <c r="S28" s="401">
        <v>0.3</v>
      </c>
      <c r="T28" s="401">
        <v>0.5</v>
      </c>
      <c r="U28" s="401">
        <v>0.4</v>
      </c>
      <c r="V28" s="401">
        <v>0.4</v>
      </c>
      <c r="W28" s="401">
        <v>0.4</v>
      </c>
      <c r="X28" s="401">
        <v>0.6</v>
      </c>
      <c r="Y28" s="402">
        <v>1.2</v>
      </c>
      <c r="Z28" s="360"/>
    </row>
    <row r="29" spans="1:26" ht="30" customHeight="1">
      <c r="A29" s="397" t="s">
        <v>711</v>
      </c>
      <c r="B29" s="398">
        <v>884085</v>
      </c>
      <c r="C29" s="398">
        <v>884085</v>
      </c>
      <c r="D29" s="398">
        <v>29275</v>
      </c>
      <c r="E29" s="398">
        <v>5208</v>
      </c>
      <c r="F29" s="398">
        <v>583978</v>
      </c>
      <c r="G29" s="398">
        <v>46582</v>
      </c>
      <c r="H29" s="398">
        <v>14354</v>
      </c>
      <c r="I29" s="398">
        <v>523042</v>
      </c>
      <c r="J29" s="398">
        <v>127215</v>
      </c>
      <c r="K29" s="398">
        <v>395827</v>
      </c>
      <c r="L29" s="398">
        <v>265120</v>
      </c>
      <c r="M29" s="399">
        <v>505</v>
      </c>
      <c r="N29" s="400">
        <v>1.3</v>
      </c>
      <c r="O29" s="401">
        <v>1.2</v>
      </c>
      <c r="P29" s="401">
        <v>0.2</v>
      </c>
      <c r="Q29" s="401">
        <v>0.1</v>
      </c>
      <c r="R29" s="401">
        <v>1.5</v>
      </c>
      <c r="S29" s="401">
        <v>0.4</v>
      </c>
      <c r="T29" s="401">
        <v>0.6</v>
      </c>
      <c r="U29" s="401">
        <v>1.9</v>
      </c>
      <c r="V29" s="401">
        <v>1.1000000000000001</v>
      </c>
      <c r="W29" s="401">
        <v>2.5</v>
      </c>
      <c r="X29" s="401">
        <v>3.3</v>
      </c>
      <c r="Y29" s="402">
        <v>0</v>
      </c>
      <c r="Z29" s="360"/>
    </row>
    <row r="30" spans="1:26" ht="30" customHeight="1">
      <c r="A30" s="397" t="s">
        <v>712</v>
      </c>
      <c r="B30" s="398">
        <v>1711902</v>
      </c>
      <c r="C30" s="398">
        <v>1711902</v>
      </c>
      <c r="D30" s="398">
        <v>160227</v>
      </c>
      <c r="E30" s="398">
        <v>184304</v>
      </c>
      <c r="F30" s="398">
        <v>960508</v>
      </c>
      <c r="G30" s="398">
        <v>143288</v>
      </c>
      <c r="H30" s="398">
        <v>30039</v>
      </c>
      <c r="I30" s="398">
        <v>787181</v>
      </c>
      <c r="J30" s="398">
        <v>304882</v>
      </c>
      <c r="K30" s="398">
        <v>482300</v>
      </c>
      <c r="L30" s="398">
        <v>330789</v>
      </c>
      <c r="M30" s="399">
        <v>76073</v>
      </c>
      <c r="N30" s="400">
        <v>2.4</v>
      </c>
      <c r="O30" s="401">
        <v>2.4</v>
      </c>
      <c r="P30" s="401">
        <v>0.9</v>
      </c>
      <c r="Q30" s="401">
        <v>3.9</v>
      </c>
      <c r="R30" s="401">
        <v>2.4</v>
      </c>
      <c r="S30" s="401">
        <v>1.3</v>
      </c>
      <c r="T30" s="401">
        <v>1.3</v>
      </c>
      <c r="U30" s="401">
        <v>2.9</v>
      </c>
      <c r="V30" s="401">
        <v>2.7</v>
      </c>
      <c r="W30" s="401">
        <v>3.1</v>
      </c>
      <c r="X30" s="401">
        <v>4.0999999999999996</v>
      </c>
      <c r="Y30" s="402">
        <v>3.7</v>
      </c>
      <c r="Z30" s="360"/>
    </row>
    <row r="31" spans="1:26" ht="30" customHeight="1">
      <c r="A31" s="397" t="s">
        <v>713</v>
      </c>
      <c r="B31" s="398">
        <v>2147218</v>
      </c>
      <c r="C31" s="398">
        <v>2147218</v>
      </c>
      <c r="D31" s="398">
        <v>215191</v>
      </c>
      <c r="E31" s="398">
        <v>174044</v>
      </c>
      <c r="F31" s="398">
        <v>1348579</v>
      </c>
      <c r="G31" s="398">
        <v>264113</v>
      </c>
      <c r="H31" s="398">
        <v>85477</v>
      </c>
      <c r="I31" s="398">
        <v>998990</v>
      </c>
      <c r="J31" s="398">
        <v>428267</v>
      </c>
      <c r="K31" s="398">
        <v>570723</v>
      </c>
      <c r="L31" s="398">
        <v>312228</v>
      </c>
      <c r="M31" s="399">
        <v>97176</v>
      </c>
      <c r="N31" s="400">
        <v>3</v>
      </c>
      <c r="O31" s="401">
        <v>3</v>
      </c>
      <c r="P31" s="401">
        <v>1.3</v>
      </c>
      <c r="Q31" s="401">
        <v>3.7</v>
      </c>
      <c r="R31" s="401">
        <v>3.4</v>
      </c>
      <c r="S31" s="401">
        <v>2.4</v>
      </c>
      <c r="T31" s="401">
        <v>3.6</v>
      </c>
      <c r="U31" s="401">
        <v>3.7</v>
      </c>
      <c r="V31" s="401">
        <v>3.8</v>
      </c>
      <c r="W31" s="401">
        <v>3.6</v>
      </c>
      <c r="X31" s="401">
        <v>3.9</v>
      </c>
      <c r="Y31" s="402">
        <v>4.7</v>
      </c>
      <c r="Z31" s="360"/>
    </row>
    <row r="32" spans="1:26" ht="30" customHeight="1">
      <c r="A32" s="397" t="s">
        <v>714</v>
      </c>
      <c r="B32" s="398">
        <v>3839920</v>
      </c>
      <c r="C32" s="398">
        <v>3880186</v>
      </c>
      <c r="D32" s="398">
        <v>1383943</v>
      </c>
      <c r="E32" s="398">
        <v>1169314</v>
      </c>
      <c r="F32" s="398">
        <v>1084222</v>
      </c>
      <c r="G32" s="398">
        <v>343038</v>
      </c>
      <c r="H32" s="398">
        <v>61568</v>
      </c>
      <c r="I32" s="398">
        <v>679616</v>
      </c>
      <c r="J32" s="398">
        <v>303430</v>
      </c>
      <c r="K32" s="398">
        <v>376185</v>
      </c>
      <c r="L32" s="398">
        <v>170877</v>
      </c>
      <c r="M32" s="399">
        <v>71830</v>
      </c>
      <c r="N32" s="400">
        <v>5.4</v>
      </c>
      <c r="O32" s="401">
        <v>5.4</v>
      </c>
      <c r="P32" s="401">
        <v>8.1999999999999993</v>
      </c>
      <c r="Q32" s="401">
        <v>24.8</v>
      </c>
      <c r="R32" s="401">
        <v>2.7</v>
      </c>
      <c r="S32" s="401">
        <v>3.2</v>
      </c>
      <c r="T32" s="401">
        <v>2.6</v>
      </c>
      <c r="U32" s="401">
        <v>2.5</v>
      </c>
      <c r="V32" s="401">
        <v>2.7</v>
      </c>
      <c r="W32" s="401">
        <v>2.4</v>
      </c>
      <c r="X32" s="401">
        <v>2.1</v>
      </c>
      <c r="Y32" s="402">
        <v>3.5</v>
      </c>
      <c r="Z32" s="404"/>
    </row>
    <row r="33" spans="1:26" ht="30" customHeight="1">
      <c r="A33" s="405" t="s">
        <v>715</v>
      </c>
      <c r="B33" s="398">
        <v>5226689</v>
      </c>
      <c r="C33" s="398">
        <v>5226689</v>
      </c>
      <c r="D33" s="398">
        <v>1427060</v>
      </c>
      <c r="E33" s="398">
        <v>43042</v>
      </c>
      <c r="F33" s="398">
        <v>2962052</v>
      </c>
      <c r="G33" s="398">
        <v>830738</v>
      </c>
      <c r="H33" s="398">
        <v>153230</v>
      </c>
      <c r="I33" s="398">
        <v>1978084</v>
      </c>
      <c r="J33" s="398">
        <v>728483</v>
      </c>
      <c r="K33" s="398">
        <v>1249601</v>
      </c>
      <c r="L33" s="398">
        <v>669094</v>
      </c>
      <c r="M33" s="399">
        <v>125441</v>
      </c>
      <c r="N33" s="406">
        <v>7.4</v>
      </c>
      <c r="O33" s="407">
        <v>7.3</v>
      </c>
      <c r="P33" s="407">
        <v>8.4</v>
      </c>
      <c r="Q33" s="407">
        <v>0.9</v>
      </c>
      <c r="R33" s="407">
        <v>7.4</v>
      </c>
      <c r="S33" s="407">
        <v>7.7</v>
      </c>
      <c r="T33" s="401">
        <v>6.4</v>
      </c>
      <c r="U33" s="407">
        <v>7.3</v>
      </c>
      <c r="V33" s="407">
        <v>6.5</v>
      </c>
      <c r="W33" s="407">
        <v>7.9</v>
      </c>
      <c r="X33" s="407">
        <v>8.3000000000000007</v>
      </c>
      <c r="Y33" s="408">
        <v>6.1</v>
      </c>
      <c r="Z33" s="360"/>
    </row>
    <row r="34" spans="1:26" ht="30" customHeight="1" thickBot="1">
      <c r="A34" s="409" t="s">
        <v>135</v>
      </c>
      <c r="B34" s="410">
        <v>70502639</v>
      </c>
      <c r="C34" s="410">
        <v>71914117</v>
      </c>
      <c r="D34" s="410">
        <v>16971459</v>
      </c>
      <c r="E34" s="410">
        <v>4713565</v>
      </c>
      <c r="F34" s="411">
        <v>40129883</v>
      </c>
      <c r="G34" s="410">
        <v>10799736</v>
      </c>
      <c r="H34" s="410">
        <v>2383709</v>
      </c>
      <c r="I34" s="410">
        <v>26946438</v>
      </c>
      <c r="J34" s="410">
        <v>11220606</v>
      </c>
      <c r="K34" s="410">
        <v>15725832</v>
      </c>
      <c r="L34" s="410">
        <v>8040699</v>
      </c>
      <c r="M34" s="412">
        <v>2058510</v>
      </c>
      <c r="N34" s="413">
        <v>100</v>
      </c>
      <c r="O34" s="414">
        <v>100</v>
      </c>
      <c r="P34" s="414">
        <v>100</v>
      </c>
      <c r="Q34" s="414">
        <v>100</v>
      </c>
      <c r="R34" s="414">
        <v>100</v>
      </c>
      <c r="S34" s="414">
        <v>100</v>
      </c>
      <c r="T34" s="415">
        <v>100</v>
      </c>
      <c r="U34" s="414">
        <v>100</v>
      </c>
      <c r="V34" s="414">
        <v>100</v>
      </c>
      <c r="W34" s="414">
        <v>100</v>
      </c>
      <c r="X34" s="414">
        <v>100</v>
      </c>
      <c r="Y34" s="416">
        <v>100</v>
      </c>
      <c r="Z34" s="360"/>
    </row>
    <row r="35" spans="1:26" ht="30" customHeight="1">
      <c r="A35" s="350" t="s">
        <v>652</v>
      </c>
      <c r="Z35" s="360"/>
    </row>
    <row r="36" spans="1:26" ht="30" customHeight="1">
      <c r="A36" s="350" t="s">
        <v>653</v>
      </c>
      <c r="F36" s="418"/>
      <c r="Z36" s="360"/>
    </row>
    <row r="37" spans="1:26" ht="30" customHeight="1">
      <c r="A37" s="350" t="s">
        <v>136</v>
      </c>
      <c r="Z37" s="360"/>
    </row>
    <row r="38" spans="1:26" ht="20.149999999999999" customHeight="1">
      <c r="A38" s="350"/>
      <c r="Z38" s="360"/>
    </row>
    <row r="39" spans="1:26" ht="20.149999999999999" customHeight="1">
      <c r="A39" s="350"/>
      <c r="Z39" s="360"/>
    </row>
    <row r="40" spans="1:26" ht="20.149999999999999" customHeight="1">
      <c r="A40" s="350" t="s">
        <v>137</v>
      </c>
      <c r="Z40" s="360"/>
    </row>
    <row r="41" spans="1:26" ht="20.149999999999999" customHeight="1" thickBot="1">
      <c r="A41" s="352"/>
      <c r="B41" s="352"/>
      <c r="C41" s="352"/>
      <c r="D41" s="352"/>
      <c r="E41" s="352"/>
      <c r="F41" s="352"/>
      <c r="G41" s="352"/>
      <c r="H41" s="352"/>
      <c r="I41" s="352"/>
      <c r="J41" s="352"/>
      <c r="K41" s="352"/>
      <c r="L41" s="352"/>
      <c r="M41" s="352"/>
      <c r="N41" s="352"/>
      <c r="O41" s="352"/>
      <c r="P41" s="352"/>
      <c r="Q41" s="352"/>
      <c r="R41" s="352"/>
      <c r="S41" s="352"/>
      <c r="T41" s="352"/>
      <c r="U41" s="352"/>
      <c r="V41" s="352"/>
      <c r="W41" s="352"/>
      <c r="X41" s="353"/>
      <c r="Y41" s="354" t="s">
        <v>1</v>
      </c>
      <c r="Z41" s="360"/>
    </row>
    <row r="42" spans="1:26" ht="30" customHeight="1">
      <c r="A42" s="355"/>
      <c r="B42" s="356">
        <v>2</v>
      </c>
      <c r="C42" s="357"/>
      <c r="D42" s="357"/>
      <c r="E42" s="357"/>
      <c r="F42" s="357"/>
      <c r="G42" s="357"/>
      <c r="H42" s="357"/>
      <c r="I42" s="357"/>
      <c r="J42" s="357"/>
      <c r="K42" s="357"/>
      <c r="L42" s="357"/>
      <c r="M42" s="357"/>
      <c r="N42" s="358"/>
      <c r="O42" s="358"/>
      <c r="P42" s="358"/>
      <c r="Q42" s="358"/>
      <c r="R42" s="358"/>
      <c r="S42" s="358"/>
      <c r="T42" s="358"/>
      <c r="U42" s="358"/>
      <c r="V42" s="358"/>
      <c r="W42" s="358"/>
      <c r="X42" s="358"/>
      <c r="Y42" s="359"/>
      <c r="Z42" s="360"/>
    </row>
    <row r="43" spans="1:26" ht="30" customHeight="1">
      <c r="A43" s="361"/>
      <c r="B43" s="362" t="s">
        <v>107</v>
      </c>
      <c r="C43" s="363"/>
      <c r="D43" s="364"/>
      <c r="E43" s="363"/>
      <c r="F43" s="363"/>
      <c r="G43" s="363"/>
      <c r="H43" s="364"/>
      <c r="I43" s="363"/>
      <c r="J43" s="363"/>
      <c r="K43" s="363"/>
      <c r="L43" s="364"/>
      <c r="M43" s="365"/>
      <c r="N43" s="366" t="s">
        <v>108</v>
      </c>
      <c r="O43" s="367"/>
      <c r="P43" s="367"/>
      <c r="Q43" s="368"/>
      <c r="R43" s="368"/>
      <c r="S43" s="368"/>
      <c r="T43" s="367"/>
      <c r="U43" s="367"/>
      <c r="V43" s="367"/>
      <c r="W43" s="367"/>
      <c r="X43" s="367"/>
      <c r="Y43" s="420"/>
      <c r="Z43" s="360"/>
    </row>
    <row r="44" spans="1:26" ht="30" customHeight="1">
      <c r="A44" s="370" t="s">
        <v>41</v>
      </c>
      <c r="B44" s="371"/>
      <c r="C44" s="371"/>
      <c r="D44" s="372" t="s">
        <v>109</v>
      </c>
      <c r="E44" s="371"/>
      <c r="F44" s="1278" t="s">
        <v>729</v>
      </c>
      <c r="G44" s="371"/>
      <c r="H44" s="371"/>
      <c r="I44" s="373"/>
      <c r="J44" s="373" t="s">
        <v>110</v>
      </c>
      <c r="K44" s="374"/>
      <c r="L44" s="374" t="s">
        <v>111</v>
      </c>
      <c r="M44" s="1281" t="s">
        <v>112</v>
      </c>
      <c r="N44" s="360"/>
      <c r="O44" s="371"/>
      <c r="P44" s="372" t="s">
        <v>109</v>
      </c>
      <c r="Q44" s="371"/>
      <c r="R44" s="1278" t="s">
        <v>729</v>
      </c>
      <c r="S44" s="371"/>
      <c r="T44" s="371"/>
      <c r="U44" s="373"/>
      <c r="V44" s="373" t="s">
        <v>113</v>
      </c>
      <c r="W44" s="374"/>
      <c r="X44" s="375" t="s">
        <v>111</v>
      </c>
      <c r="Y44" s="1284" t="s">
        <v>112</v>
      </c>
      <c r="Z44" s="360"/>
    </row>
    <row r="45" spans="1:26" ht="30" customHeight="1">
      <c r="A45" s="361"/>
      <c r="B45" s="378" t="s">
        <v>114</v>
      </c>
      <c r="C45" s="379" t="s">
        <v>115</v>
      </c>
      <c r="D45" s="380" t="s">
        <v>116</v>
      </c>
      <c r="E45" s="378" t="s">
        <v>60</v>
      </c>
      <c r="F45" s="1279"/>
      <c r="G45" s="382" t="s">
        <v>32</v>
      </c>
      <c r="H45" s="383" t="s">
        <v>117</v>
      </c>
      <c r="I45" s="379" t="s">
        <v>118</v>
      </c>
      <c r="J45" s="384" t="s">
        <v>119</v>
      </c>
      <c r="K45" s="385" t="s">
        <v>120</v>
      </c>
      <c r="L45" s="386" t="s">
        <v>121</v>
      </c>
      <c r="M45" s="1282"/>
      <c r="N45" s="387" t="s">
        <v>138</v>
      </c>
      <c r="O45" s="380" t="s">
        <v>139</v>
      </c>
      <c r="P45" s="380" t="s">
        <v>116</v>
      </c>
      <c r="Q45" s="380" t="s">
        <v>60</v>
      </c>
      <c r="R45" s="1279"/>
      <c r="S45" s="380" t="s">
        <v>32</v>
      </c>
      <c r="T45" s="383" t="s">
        <v>117</v>
      </c>
      <c r="U45" s="379" t="s">
        <v>124</v>
      </c>
      <c r="V45" s="384" t="s">
        <v>119</v>
      </c>
      <c r="W45" s="385" t="s">
        <v>120</v>
      </c>
      <c r="X45" s="388" t="s">
        <v>125</v>
      </c>
      <c r="Y45" s="1285"/>
      <c r="Z45" s="360"/>
    </row>
    <row r="46" spans="1:26" ht="30" customHeight="1">
      <c r="A46" s="421"/>
      <c r="B46" s="391"/>
      <c r="C46" s="391"/>
      <c r="D46" s="392" t="s">
        <v>126</v>
      </c>
      <c r="E46" s="391"/>
      <c r="F46" s="1280"/>
      <c r="G46" s="391"/>
      <c r="H46" s="391"/>
      <c r="I46" s="391"/>
      <c r="J46" s="393"/>
      <c r="K46" s="393"/>
      <c r="L46" s="394"/>
      <c r="M46" s="1283"/>
      <c r="N46" s="395"/>
      <c r="O46" s="391"/>
      <c r="P46" s="392" t="s">
        <v>126</v>
      </c>
      <c r="Q46" s="391"/>
      <c r="R46" s="1280"/>
      <c r="S46" s="391"/>
      <c r="T46" s="391"/>
      <c r="U46" s="391"/>
      <c r="V46" s="393"/>
      <c r="W46" s="393"/>
      <c r="X46" s="395"/>
      <c r="Y46" s="1286"/>
      <c r="Z46" s="360"/>
    </row>
    <row r="47" spans="1:26" ht="30" customHeight="1">
      <c r="A47" s="397" t="s">
        <v>128</v>
      </c>
      <c r="B47" s="398">
        <v>20301044</v>
      </c>
      <c r="C47" s="398">
        <v>20301044</v>
      </c>
      <c r="D47" s="398">
        <v>5886647</v>
      </c>
      <c r="E47" s="398">
        <v>1139992</v>
      </c>
      <c r="F47" s="398">
        <v>11823871</v>
      </c>
      <c r="G47" s="398">
        <v>3477712</v>
      </c>
      <c r="H47" s="398">
        <v>1008855</v>
      </c>
      <c r="I47" s="398">
        <v>7337303</v>
      </c>
      <c r="J47" s="398">
        <v>3649201</v>
      </c>
      <c r="K47" s="398">
        <v>3688102</v>
      </c>
      <c r="L47" s="398">
        <v>1450534</v>
      </c>
      <c r="M47" s="399" t="s">
        <v>140</v>
      </c>
      <c r="N47" s="400">
        <v>26</v>
      </c>
      <c r="O47" s="401">
        <v>25.5</v>
      </c>
      <c r="P47" s="401">
        <v>32.5</v>
      </c>
      <c r="Q47" s="401">
        <v>22</v>
      </c>
      <c r="R47" s="401">
        <v>26.1</v>
      </c>
      <c r="S47" s="401">
        <v>29.1</v>
      </c>
      <c r="T47" s="401">
        <v>33.1</v>
      </c>
      <c r="U47" s="401">
        <v>24.2</v>
      </c>
      <c r="V47" s="401">
        <v>28.7</v>
      </c>
      <c r="W47" s="401">
        <v>21</v>
      </c>
      <c r="X47" s="401">
        <v>16.7</v>
      </c>
      <c r="Y47" s="402" t="s">
        <v>140</v>
      </c>
      <c r="Z47" s="360"/>
    </row>
    <row r="48" spans="1:26" ht="30" customHeight="1">
      <c r="A48" s="397" t="s">
        <v>129</v>
      </c>
      <c r="B48" s="398">
        <v>432341</v>
      </c>
      <c r="C48" s="398">
        <v>432341</v>
      </c>
      <c r="D48" s="398">
        <v>74243</v>
      </c>
      <c r="E48" s="398">
        <v>14297</v>
      </c>
      <c r="F48" s="398">
        <v>268833</v>
      </c>
      <c r="G48" s="398">
        <v>58407</v>
      </c>
      <c r="H48" s="398">
        <v>16833</v>
      </c>
      <c r="I48" s="398">
        <v>193593</v>
      </c>
      <c r="J48" s="398">
        <v>66834</v>
      </c>
      <c r="K48" s="398">
        <v>126759</v>
      </c>
      <c r="L48" s="398">
        <v>74967</v>
      </c>
      <c r="M48" s="399" t="s">
        <v>140</v>
      </c>
      <c r="N48" s="400">
        <v>0.6</v>
      </c>
      <c r="O48" s="401">
        <v>0.5</v>
      </c>
      <c r="P48" s="401">
        <v>0.4</v>
      </c>
      <c r="Q48" s="401">
        <v>0.3</v>
      </c>
      <c r="R48" s="401">
        <v>0.6</v>
      </c>
      <c r="S48" s="401">
        <v>0.5</v>
      </c>
      <c r="T48" s="401">
        <v>0.6</v>
      </c>
      <c r="U48" s="401">
        <v>0.6</v>
      </c>
      <c r="V48" s="401">
        <v>0.5</v>
      </c>
      <c r="W48" s="401">
        <v>0.7</v>
      </c>
      <c r="X48" s="401">
        <v>0.9</v>
      </c>
      <c r="Y48" s="402" t="s">
        <v>140</v>
      </c>
      <c r="Z48" s="360"/>
    </row>
    <row r="49" spans="1:26" ht="30" customHeight="1">
      <c r="A49" s="376" t="s">
        <v>730</v>
      </c>
      <c r="B49" s="398">
        <v>141320</v>
      </c>
      <c r="C49" s="398">
        <v>141320</v>
      </c>
      <c r="D49" s="398">
        <v>37116</v>
      </c>
      <c r="E49" s="398">
        <v>7086</v>
      </c>
      <c r="F49" s="398">
        <v>85966</v>
      </c>
      <c r="G49" s="398">
        <v>23548</v>
      </c>
      <c r="H49" s="398">
        <v>7405</v>
      </c>
      <c r="I49" s="398">
        <v>55013</v>
      </c>
      <c r="J49" s="398">
        <v>26295</v>
      </c>
      <c r="K49" s="398">
        <v>28718</v>
      </c>
      <c r="L49" s="398">
        <v>11152</v>
      </c>
      <c r="M49" s="399" t="s">
        <v>140</v>
      </c>
      <c r="N49" s="422">
        <v>0.2</v>
      </c>
      <c r="O49" s="423">
        <v>0.2</v>
      </c>
      <c r="P49" s="423">
        <v>0.2</v>
      </c>
      <c r="Q49" s="423">
        <v>0.1</v>
      </c>
      <c r="R49" s="423">
        <v>0.2</v>
      </c>
      <c r="S49" s="423">
        <v>0.2</v>
      </c>
      <c r="T49" s="401">
        <v>0.2</v>
      </c>
      <c r="U49" s="423">
        <v>0.2</v>
      </c>
      <c r="V49" s="423">
        <v>0.2</v>
      </c>
      <c r="W49" s="423">
        <v>0.2</v>
      </c>
      <c r="X49" s="423">
        <v>0.1</v>
      </c>
      <c r="Y49" s="402" t="s">
        <v>140</v>
      </c>
      <c r="Z49" s="360"/>
    </row>
    <row r="50" spans="1:26" ht="30" customHeight="1">
      <c r="A50" s="397" t="s">
        <v>130</v>
      </c>
      <c r="B50" s="398">
        <v>8110895</v>
      </c>
      <c r="C50" s="398">
        <v>8110895</v>
      </c>
      <c r="D50" s="398">
        <v>715489</v>
      </c>
      <c r="E50" s="398" t="s">
        <v>140</v>
      </c>
      <c r="F50" s="398">
        <v>5245401</v>
      </c>
      <c r="G50" s="398">
        <v>820082</v>
      </c>
      <c r="H50" s="398">
        <v>146333</v>
      </c>
      <c r="I50" s="398">
        <v>4278985</v>
      </c>
      <c r="J50" s="398">
        <v>1044499</v>
      </c>
      <c r="K50" s="398">
        <v>3234487</v>
      </c>
      <c r="L50" s="398">
        <v>2150005</v>
      </c>
      <c r="M50" s="399" t="s">
        <v>140</v>
      </c>
      <c r="N50" s="400">
        <v>10.4</v>
      </c>
      <c r="O50" s="401">
        <v>10.199999999999999</v>
      </c>
      <c r="P50" s="401">
        <v>3.9</v>
      </c>
      <c r="Q50" s="401" t="s">
        <v>140</v>
      </c>
      <c r="R50" s="401">
        <v>11.6</v>
      </c>
      <c r="S50" s="401">
        <v>6.9</v>
      </c>
      <c r="T50" s="401">
        <v>4.8</v>
      </c>
      <c r="U50" s="401">
        <v>14.1</v>
      </c>
      <c r="V50" s="401">
        <v>8.1999999999999993</v>
      </c>
      <c r="W50" s="401">
        <v>18.399999999999999</v>
      </c>
      <c r="X50" s="401">
        <v>24.7</v>
      </c>
      <c r="Y50" s="402" t="s">
        <v>140</v>
      </c>
      <c r="Z50" s="360"/>
    </row>
    <row r="51" spans="1:26" ht="30" customHeight="1">
      <c r="A51" s="397" t="s">
        <v>131</v>
      </c>
      <c r="B51" s="398">
        <v>19046</v>
      </c>
      <c r="C51" s="398">
        <v>19046</v>
      </c>
      <c r="D51" s="398">
        <v>3924</v>
      </c>
      <c r="E51" s="398">
        <v>3127</v>
      </c>
      <c r="F51" s="398">
        <v>10869</v>
      </c>
      <c r="G51" s="398">
        <v>3367</v>
      </c>
      <c r="H51" s="398">
        <v>834</v>
      </c>
      <c r="I51" s="398">
        <v>6667</v>
      </c>
      <c r="J51" s="398">
        <v>3475</v>
      </c>
      <c r="K51" s="398">
        <v>3192</v>
      </c>
      <c r="L51" s="398">
        <v>1127</v>
      </c>
      <c r="M51" s="399" t="s">
        <v>140</v>
      </c>
      <c r="N51" s="400">
        <v>0</v>
      </c>
      <c r="O51" s="401">
        <v>0</v>
      </c>
      <c r="P51" s="401">
        <v>0</v>
      </c>
      <c r="Q51" s="401">
        <v>0.1</v>
      </c>
      <c r="R51" s="401">
        <v>0</v>
      </c>
      <c r="S51" s="401">
        <v>0</v>
      </c>
      <c r="T51" s="401">
        <v>0</v>
      </c>
      <c r="U51" s="401">
        <v>0</v>
      </c>
      <c r="V51" s="401">
        <v>0</v>
      </c>
      <c r="W51" s="401">
        <v>0</v>
      </c>
      <c r="X51" s="401">
        <v>0</v>
      </c>
      <c r="Y51" s="402" t="s">
        <v>140</v>
      </c>
      <c r="Z51" s="360"/>
    </row>
    <row r="52" spans="1:26" ht="30" customHeight="1">
      <c r="A52" s="376" t="s">
        <v>132</v>
      </c>
      <c r="B52" s="398">
        <v>90709</v>
      </c>
      <c r="C52" s="398">
        <v>90709</v>
      </c>
      <c r="D52" s="398">
        <v>21533</v>
      </c>
      <c r="E52" s="398">
        <v>15152</v>
      </c>
      <c r="F52" s="398">
        <v>49274</v>
      </c>
      <c r="G52" s="398">
        <v>14385</v>
      </c>
      <c r="H52" s="398">
        <v>4422</v>
      </c>
      <c r="I52" s="398">
        <v>30467</v>
      </c>
      <c r="J52" s="398">
        <v>16406</v>
      </c>
      <c r="K52" s="398">
        <v>14061</v>
      </c>
      <c r="L52" s="398">
        <v>4751</v>
      </c>
      <c r="M52" s="399" t="s">
        <v>140</v>
      </c>
      <c r="N52" s="400">
        <v>0.1</v>
      </c>
      <c r="O52" s="401">
        <v>0.1</v>
      </c>
      <c r="P52" s="401">
        <v>0.1</v>
      </c>
      <c r="Q52" s="401">
        <v>0.3</v>
      </c>
      <c r="R52" s="401">
        <v>0.1</v>
      </c>
      <c r="S52" s="401">
        <v>0.1</v>
      </c>
      <c r="T52" s="401">
        <v>0.1</v>
      </c>
      <c r="U52" s="401">
        <v>0.1</v>
      </c>
      <c r="V52" s="401">
        <v>0.1</v>
      </c>
      <c r="W52" s="401">
        <v>0.1</v>
      </c>
      <c r="X52" s="401">
        <v>0.1</v>
      </c>
      <c r="Y52" s="402" t="s">
        <v>140</v>
      </c>
      <c r="Z52" s="360"/>
    </row>
    <row r="53" spans="1:26" ht="30" customHeight="1">
      <c r="A53" s="376" t="s">
        <v>133</v>
      </c>
      <c r="B53" s="398">
        <v>104397</v>
      </c>
      <c r="C53" s="398">
        <v>104397</v>
      </c>
      <c r="D53" s="398">
        <v>24508</v>
      </c>
      <c r="E53" s="398">
        <v>17709</v>
      </c>
      <c r="F53" s="398">
        <v>56719</v>
      </c>
      <c r="G53" s="398">
        <v>16409</v>
      </c>
      <c r="H53" s="398">
        <v>5103</v>
      </c>
      <c r="I53" s="398">
        <v>35208</v>
      </c>
      <c r="J53" s="398">
        <v>19047</v>
      </c>
      <c r="K53" s="398">
        <v>16161</v>
      </c>
      <c r="L53" s="398">
        <v>5461</v>
      </c>
      <c r="M53" s="399" t="s">
        <v>140</v>
      </c>
      <c r="N53" s="400">
        <v>0.1</v>
      </c>
      <c r="O53" s="401">
        <v>0.1</v>
      </c>
      <c r="P53" s="401">
        <v>0.1</v>
      </c>
      <c r="Q53" s="401">
        <v>0.3</v>
      </c>
      <c r="R53" s="401">
        <v>0.1</v>
      </c>
      <c r="S53" s="401">
        <v>0.1</v>
      </c>
      <c r="T53" s="401">
        <v>0.2</v>
      </c>
      <c r="U53" s="401">
        <v>0.1</v>
      </c>
      <c r="V53" s="401">
        <v>0.1</v>
      </c>
      <c r="W53" s="401">
        <v>0.1</v>
      </c>
      <c r="X53" s="401">
        <v>0.1</v>
      </c>
      <c r="Y53" s="402" t="s">
        <v>140</v>
      </c>
      <c r="Z53" s="360"/>
    </row>
    <row r="54" spans="1:26" ht="30" customHeight="1">
      <c r="A54" s="376" t="s">
        <v>643</v>
      </c>
      <c r="B54" s="398">
        <v>5841</v>
      </c>
      <c r="C54" s="398">
        <v>5841</v>
      </c>
      <c r="D54" s="398">
        <v>5841</v>
      </c>
      <c r="E54" s="398" t="s">
        <v>140</v>
      </c>
      <c r="F54" s="398" t="s">
        <v>140</v>
      </c>
      <c r="G54" s="398" t="s">
        <v>140</v>
      </c>
      <c r="H54" s="398" t="s">
        <v>140</v>
      </c>
      <c r="I54" s="398" t="s">
        <v>140</v>
      </c>
      <c r="J54" s="398" t="s">
        <v>140</v>
      </c>
      <c r="K54" s="398" t="s">
        <v>140</v>
      </c>
      <c r="L54" s="398" t="s">
        <v>140</v>
      </c>
      <c r="M54" s="399" t="s">
        <v>140</v>
      </c>
      <c r="N54" s="400">
        <v>0</v>
      </c>
      <c r="O54" s="401">
        <v>0</v>
      </c>
      <c r="P54" s="401">
        <v>0</v>
      </c>
      <c r="Q54" s="401" t="s">
        <v>140</v>
      </c>
      <c r="R54" s="401" t="s">
        <v>140</v>
      </c>
      <c r="S54" s="401" t="s">
        <v>140</v>
      </c>
      <c r="T54" s="401" t="s">
        <v>140</v>
      </c>
      <c r="U54" s="401" t="s">
        <v>140</v>
      </c>
      <c r="V54" s="401" t="s">
        <v>140</v>
      </c>
      <c r="W54" s="401" t="s">
        <v>140</v>
      </c>
      <c r="X54" s="401" t="s">
        <v>140</v>
      </c>
      <c r="Y54" s="402" t="s">
        <v>140</v>
      </c>
      <c r="Z54" s="360"/>
    </row>
    <row r="55" spans="1:26" ht="30" customHeight="1">
      <c r="A55" s="397" t="s">
        <v>658</v>
      </c>
      <c r="B55" s="398">
        <v>2777023</v>
      </c>
      <c r="C55" s="398">
        <v>2777023</v>
      </c>
      <c r="D55" s="398">
        <v>609948</v>
      </c>
      <c r="E55" s="398">
        <v>232489</v>
      </c>
      <c r="F55" s="398">
        <v>1701499</v>
      </c>
      <c r="G55" s="398">
        <v>483152</v>
      </c>
      <c r="H55" s="398">
        <v>131575</v>
      </c>
      <c r="I55" s="398">
        <v>1086772</v>
      </c>
      <c r="J55" s="398">
        <v>500629</v>
      </c>
      <c r="K55" s="398">
        <v>586143</v>
      </c>
      <c r="L55" s="398">
        <v>233087</v>
      </c>
      <c r="M55" s="399" t="s">
        <v>140</v>
      </c>
      <c r="N55" s="422">
        <v>3.6</v>
      </c>
      <c r="O55" s="423">
        <v>3.5</v>
      </c>
      <c r="P55" s="423">
        <v>3.4</v>
      </c>
      <c r="Q55" s="423">
        <v>4.5</v>
      </c>
      <c r="R55" s="423">
        <v>3.8</v>
      </c>
      <c r="S55" s="423">
        <v>4</v>
      </c>
      <c r="T55" s="401">
        <v>4.3</v>
      </c>
      <c r="U55" s="423">
        <v>3.6</v>
      </c>
      <c r="V55" s="423">
        <v>3.9</v>
      </c>
      <c r="W55" s="423">
        <v>3.3</v>
      </c>
      <c r="X55" s="423">
        <v>2.7</v>
      </c>
      <c r="Y55" s="424" t="s">
        <v>140</v>
      </c>
      <c r="Z55" s="360"/>
    </row>
    <row r="56" spans="1:26" ht="30" customHeight="1">
      <c r="A56" s="397" t="s">
        <v>659</v>
      </c>
      <c r="B56" s="398">
        <v>27349</v>
      </c>
      <c r="C56" s="398">
        <v>27349</v>
      </c>
      <c r="D56" s="398">
        <v>1617</v>
      </c>
      <c r="E56" s="398">
        <v>28</v>
      </c>
      <c r="F56" s="398">
        <v>19882</v>
      </c>
      <c r="G56" s="398">
        <v>2711</v>
      </c>
      <c r="H56" s="398">
        <v>1065</v>
      </c>
      <c r="I56" s="398">
        <v>16106</v>
      </c>
      <c r="J56" s="398">
        <v>4974</v>
      </c>
      <c r="K56" s="398">
        <v>11132</v>
      </c>
      <c r="L56" s="398">
        <v>5822</v>
      </c>
      <c r="M56" s="399" t="s">
        <v>140</v>
      </c>
      <c r="N56" s="400">
        <v>0</v>
      </c>
      <c r="O56" s="401">
        <v>0</v>
      </c>
      <c r="P56" s="401">
        <v>0</v>
      </c>
      <c r="Q56" s="401">
        <v>0</v>
      </c>
      <c r="R56" s="401">
        <v>0</v>
      </c>
      <c r="S56" s="401">
        <v>0</v>
      </c>
      <c r="T56" s="401">
        <v>0</v>
      </c>
      <c r="U56" s="401">
        <v>0.1</v>
      </c>
      <c r="V56" s="401">
        <v>0</v>
      </c>
      <c r="W56" s="401">
        <v>0.1</v>
      </c>
      <c r="X56" s="401">
        <v>0.1</v>
      </c>
      <c r="Y56" s="402" t="s">
        <v>140</v>
      </c>
      <c r="Z56" s="360"/>
    </row>
    <row r="57" spans="1:26" ht="30" customHeight="1">
      <c r="A57" s="397" t="s">
        <v>701</v>
      </c>
      <c r="B57" s="398">
        <v>60</v>
      </c>
      <c r="C57" s="398">
        <v>60</v>
      </c>
      <c r="D57" s="398">
        <v>38</v>
      </c>
      <c r="E57" s="398">
        <v>1</v>
      </c>
      <c r="F57" s="398">
        <v>19</v>
      </c>
      <c r="G57" s="398">
        <v>1</v>
      </c>
      <c r="H57" s="398">
        <v>1</v>
      </c>
      <c r="I57" s="398">
        <v>18</v>
      </c>
      <c r="J57" s="398">
        <v>11</v>
      </c>
      <c r="K57" s="398">
        <v>6</v>
      </c>
      <c r="L57" s="398">
        <v>2</v>
      </c>
      <c r="M57" s="399" t="s">
        <v>140</v>
      </c>
      <c r="N57" s="400">
        <v>0</v>
      </c>
      <c r="O57" s="401">
        <v>0</v>
      </c>
      <c r="P57" s="401">
        <v>0</v>
      </c>
      <c r="Q57" s="401">
        <v>0</v>
      </c>
      <c r="R57" s="401">
        <v>0</v>
      </c>
      <c r="S57" s="401">
        <v>0</v>
      </c>
      <c r="T57" s="401">
        <v>0</v>
      </c>
      <c r="U57" s="401">
        <v>0</v>
      </c>
      <c r="V57" s="401">
        <v>0</v>
      </c>
      <c r="W57" s="401">
        <v>0</v>
      </c>
      <c r="X57" s="401">
        <v>0</v>
      </c>
      <c r="Y57" s="402" t="s">
        <v>140</v>
      </c>
      <c r="Z57" s="360"/>
    </row>
    <row r="58" spans="1:26" ht="30" customHeight="1">
      <c r="A58" s="397" t="s">
        <v>702</v>
      </c>
      <c r="B58" s="398">
        <v>128052</v>
      </c>
      <c r="C58" s="398">
        <v>128052</v>
      </c>
      <c r="D58" s="398">
        <v>128052</v>
      </c>
      <c r="E58" s="398" t="s">
        <v>140</v>
      </c>
      <c r="F58" s="398" t="s">
        <v>140</v>
      </c>
      <c r="G58" s="398" t="s">
        <v>140</v>
      </c>
      <c r="H58" s="398" t="s">
        <v>140</v>
      </c>
      <c r="I58" s="398" t="s">
        <v>140</v>
      </c>
      <c r="J58" s="398" t="s">
        <v>140</v>
      </c>
      <c r="K58" s="398" t="s">
        <v>140</v>
      </c>
      <c r="L58" s="398" t="s">
        <v>140</v>
      </c>
      <c r="M58" s="399" t="s">
        <v>140</v>
      </c>
      <c r="N58" s="400">
        <v>0.2</v>
      </c>
      <c r="O58" s="401">
        <v>0.2</v>
      </c>
      <c r="P58" s="401">
        <v>0.7</v>
      </c>
      <c r="Q58" s="401" t="s">
        <v>140</v>
      </c>
      <c r="R58" s="401" t="s">
        <v>140</v>
      </c>
      <c r="S58" s="401" t="s">
        <v>140</v>
      </c>
      <c r="T58" s="401" t="s">
        <v>140</v>
      </c>
      <c r="U58" s="401" t="s">
        <v>140</v>
      </c>
      <c r="V58" s="401" t="s">
        <v>140</v>
      </c>
      <c r="W58" s="401" t="s">
        <v>140</v>
      </c>
      <c r="X58" s="401" t="s">
        <v>140</v>
      </c>
      <c r="Y58" s="402" t="s">
        <v>140</v>
      </c>
      <c r="Z58" s="360"/>
    </row>
    <row r="59" spans="1:26" ht="30" customHeight="1">
      <c r="A59" s="397" t="s">
        <v>703</v>
      </c>
      <c r="B59" s="398">
        <v>45158</v>
      </c>
      <c r="C59" s="398">
        <v>45158</v>
      </c>
      <c r="D59" s="398">
        <v>11830</v>
      </c>
      <c r="E59" s="398">
        <v>2467</v>
      </c>
      <c r="F59" s="398">
        <v>25284</v>
      </c>
      <c r="G59" s="398">
        <v>5523</v>
      </c>
      <c r="H59" s="398">
        <v>1957</v>
      </c>
      <c r="I59" s="398">
        <v>17805</v>
      </c>
      <c r="J59" s="398">
        <v>7146</v>
      </c>
      <c r="K59" s="398">
        <v>10659</v>
      </c>
      <c r="L59" s="398">
        <v>5576</v>
      </c>
      <c r="M59" s="399" t="s">
        <v>140</v>
      </c>
      <c r="N59" s="400">
        <v>0.1</v>
      </c>
      <c r="O59" s="401">
        <v>0.1</v>
      </c>
      <c r="P59" s="401">
        <v>0.1</v>
      </c>
      <c r="Q59" s="401">
        <v>0</v>
      </c>
      <c r="R59" s="401">
        <v>0.1</v>
      </c>
      <c r="S59" s="401">
        <v>0</v>
      </c>
      <c r="T59" s="401">
        <v>0.1</v>
      </c>
      <c r="U59" s="401">
        <v>0.1</v>
      </c>
      <c r="V59" s="401">
        <v>0.1</v>
      </c>
      <c r="W59" s="401">
        <v>0.1</v>
      </c>
      <c r="X59" s="401">
        <v>0.1</v>
      </c>
      <c r="Y59" s="402" t="s">
        <v>140</v>
      </c>
      <c r="Z59" s="360"/>
    </row>
    <row r="60" spans="1:26" ht="30" customHeight="1">
      <c r="A60" s="397" t="s">
        <v>704</v>
      </c>
      <c r="B60" s="398">
        <v>140981</v>
      </c>
      <c r="C60" s="398">
        <v>140981</v>
      </c>
      <c r="D60" s="398">
        <v>49726</v>
      </c>
      <c r="E60" s="398" t="s">
        <v>140</v>
      </c>
      <c r="F60" s="398">
        <v>81863</v>
      </c>
      <c r="G60" s="398">
        <v>27488</v>
      </c>
      <c r="H60" s="398">
        <v>7564</v>
      </c>
      <c r="I60" s="398">
        <v>46811</v>
      </c>
      <c r="J60" s="398">
        <v>23074</v>
      </c>
      <c r="K60" s="398">
        <v>23738</v>
      </c>
      <c r="L60" s="398">
        <v>9392</v>
      </c>
      <c r="M60" s="399" t="s">
        <v>140</v>
      </c>
      <c r="N60" s="400">
        <v>0.2</v>
      </c>
      <c r="O60" s="401">
        <v>0.2</v>
      </c>
      <c r="P60" s="401">
        <v>0.3</v>
      </c>
      <c r="Q60" s="401" t="s">
        <v>140</v>
      </c>
      <c r="R60" s="401">
        <v>0.2</v>
      </c>
      <c r="S60" s="401">
        <v>0.2</v>
      </c>
      <c r="T60" s="401">
        <v>0.2</v>
      </c>
      <c r="U60" s="401">
        <v>0.2</v>
      </c>
      <c r="V60" s="401">
        <v>0.2</v>
      </c>
      <c r="W60" s="401">
        <v>0.1</v>
      </c>
      <c r="X60" s="401">
        <v>0.1</v>
      </c>
      <c r="Y60" s="402" t="s">
        <v>140</v>
      </c>
      <c r="Z60" s="360"/>
    </row>
    <row r="61" spans="1:26" ht="30" customHeight="1">
      <c r="A61" s="370" t="s">
        <v>134</v>
      </c>
      <c r="B61" s="398">
        <v>32324215</v>
      </c>
      <c r="C61" s="398">
        <v>32324215</v>
      </c>
      <c r="D61" s="398">
        <v>7570512</v>
      </c>
      <c r="E61" s="398">
        <v>1432347</v>
      </c>
      <c r="F61" s="398">
        <v>19369481</v>
      </c>
      <c r="G61" s="398">
        <v>4932785</v>
      </c>
      <c r="H61" s="398">
        <v>1331946</v>
      </c>
      <c r="I61" s="398">
        <v>13104750</v>
      </c>
      <c r="J61" s="398">
        <v>5361593</v>
      </c>
      <c r="K61" s="398">
        <v>7743158</v>
      </c>
      <c r="L61" s="398">
        <v>3951875</v>
      </c>
      <c r="M61" s="399" t="s">
        <v>140</v>
      </c>
      <c r="N61" s="400">
        <v>41.4</v>
      </c>
      <c r="O61" s="401">
        <v>40.700000000000003</v>
      </c>
      <c r="P61" s="401">
        <v>41.8</v>
      </c>
      <c r="Q61" s="401">
        <v>27.6</v>
      </c>
      <c r="R61" s="401">
        <v>42.8</v>
      </c>
      <c r="S61" s="401">
        <v>41.3</v>
      </c>
      <c r="T61" s="401">
        <v>43.8</v>
      </c>
      <c r="U61" s="401">
        <v>43.2</v>
      </c>
      <c r="V61" s="401">
        <v>42.1</v>
      </c>
      <c r="W61" s="401">
        <v>44</v>
      </c>
      <c r="X61" s="401">
        <v>45.4</v>
      </c>
      <c r="Y61" s="402" t="s">
        <v>140</v>
      </c>
      <c r="Z61" s="360"/>
    </row>
    <row r="62" spans="1:26" ht="30" customHeight="1">
      <c r="A62" s="397" t="s">
        <v>705</v>
      </c>
      <c r="B62" s="398">
        <v>22564</v>
      </c>
      <c r="C62" s="398">
        <v>22564</v>
      </c>
      <c r="D62" s="398">
        <v>8700</v>
      </c>
      <c r="E62" s="398">
        <v>976</v>
      </c>
      <c r="F62" s="398">
        <v>11437</v>
      </c>
      <c r="G62" s="398">
        <v>3467</v>
      </c>
      <c r="H62" s="398">
        <v>1023</v>
      </c>
      <c r="I62" s="398">
        <v>6947</v>
      </c>
      <c r="J62" s="398">
        <v>3253</v>
      </c>
      <c r="K62" s="398">
        <v>3694</v>
      </c>
      <c r="L62" s="398">
        <v>1450</v>
      </c>
      <c r="M62" s="399" t="s">
        <v>140</v>
      </c>
      <c r="N62" s="400">
        <v>0</v>
      </c>
      <c r="O62" s="401">
        <v>0</v>
      </c>
      <c r="P62" s="401">
        <v>0</v>
      </c>
      <c r="Q62" s="401">
        <v>0</v>
      </c>
      <c r="R62" s="401">
        <v>0</v>
      </c>
      <c r="S62" s="401">
        <v>0</v>
      </c>
      <c r="T62" s="401">
        <v>0</v>
      </c>
      <c r="U62" s="401">
        <v>0</v>
      </c>
      <c r="V62" s="401">
        <v>0</v>
      </c>
      <c r="W62" s="401">
        <v>0</v>
      </c>
      <c r="X62" s="401">
        <v>0</v>
      </c>
      <c r="Y62" s="402" t="s">
        <v>140</v>
      </c>
      <c r="Z62" s="360"/>
    </row>
    <row r="63" spans="1:26" ht="30" customHeight="1">
      <c r="A63" s="397" t="s">
        <v>706</v>
      </c>
      <c r="B63" s="398">
        <v>478439</v>
      </c>
      <c r="C63" s="398">
        <v>1887901</v>
      </c>
      <c r="D63" s="398">
        <v>87966</v>
      </c>
      <c r="E63" s="398">
        <v>31242</v>
      </c>
      <c r="F63" s="398">
        <v>199644</v>
      </c>
      <c r="G63" s="398">
        <v>47491</v>
      </c>
      <c r="H63" s="398">
        <v>16649</v>
      </c>
      <c r="I63" s="398">
        <v>135504</v>
      </c>
      <c r="J63" s="398">
        <v>56613</v>
      </c>
      <c r="K63" s="398">
        <v>78891</v>
      </c>
      <c r="L63" s="398">
        <v>39720</v>
      </c>
      <c r="M63" s="399">
        <v>1529330</v>
      </c>
      <c r="N63" s="400">
        <v>0.6</v>
      </c>
      <c r="O63" s="401">
        <v>2.4</v>
      </c>
      <c r="P63" s="401">
        <v>0.5</v>
      </c>
      <c r="Q63" s="401">
        <v>0.6</v>
      </c>
      <c r="R63" s="401">
        <v>0.4</v>
      </c>
      <c r="S63" s="401">
        <v>0.4</v>
      </c>
      <c r="T63" s="401">
        <v>0.5</v>
      </c>
      <c r="U63" s="401">
        <v>0.4</v>
      </c>
      <c r="V63" s="401">
        <v>0.4</v>
      </c>
      <c r="W63" s="401">
        <v>0.4</v>
      </c>
      <c r="X63" s="401">
        <v>0.5</v>
      </c>
      <c r="Y63" s="402">
        <v>69.8</v>
      </c>
      <c r="Z63" s="360"/>
    </row>
    <row r="64" spans="1:26" ht="30" customHeight="1">
      <c r="A64" s="397" t="s">
        <v>707</v>
      </c>
      <c r="B64" s="398">
        <v>1172085</v>
      </c>
      <c r="C64" s="398">
        <v>1172085</v>
      </c>
      <c r="D64" s="398">
        <v>346347</v>
      </c>
      <c r="E64" s="398">
        <v>94754</v>
      </c>
      <c r="F64" s="398">
        <v>540151</v>
      </c>
      <c r="G64" s="398">
        <v>160954</v>
      </c>
      <c r="H64" s="398">
        <v>36770</v>
      </c>
      <c r="I64" s="398">
        <v>342427</v>
      </c>
      <c r="J64" s="398">
        <v>153829</v>
      </c>
      <c r="K64" s="398">
        <v>188598</v>
      </c>
      <c r="L64" s="398">
        <v>99830</v>
      </c>
      <c r="M64" s="399">
        <v>91004</v>
      </c>
      <c r="N64" s="400">
        <v>1.5</v>
      </c>
      <c r="O64" s="401">
        <v>1.5</v>
      </c>
      <c r="P64" s="401">
        <v>1.9</v>
      </c>
      <c r="Q64" s="401">
        <v>1.8</v>
      </c>
      <c r="R64" s="401">
        <v>1.2</v>
      </c>
      <c r="S64" s="401">
        <v>1.3</v>
      </c>
      <c r="T64" s="401">
        <v>1.2</v>
      </c>
      <c r="U64" s="401">
        <v>1.1000000000000001</v>
      </c>
      <c r="V64" s="401">
        <v>1.2</v>
      </c>
      <c r="W64" s="401">
        <v>1.1000000000000001</v>
      </c>
      <c r="X64" s="401">
        <v>1.1000000000000001</v>
      </c>
      <c r="Y64" s="402">
        <v>4.2</v>
      </c>
      <c r="Z64" s="360"/>
    </row>
    <row r="65" spans="1:26" ht="30" customHeight="1">
      <c r="A65" s="397" t="s">
        <v>708</v>
      </c>
      <c r="B65" s="398">
        <v>25053058</v>
      </c>
      <c r="C65" s="398">
        <v>25053058</v>
      </c>
      <c r="D65" s="398">
        <v>6120935</v>
      </c>
      <c r="E65" s="398">
        <v>1738901</v>
      </c>
      <c r="F65" s="398">
        <v>14965718</v>
      </c>
      <c r="G65" s="398">
        <v>4352906</v>
      </c>
      <c r="H65" s="398">
        <v>1089698</v>
      </c>
      <c r="I65" s="398">
        <v>9523114</v>
      </c>
      <c r="J65" s="398">
        <v>4371082</v>
      </c>
      <c r="K65" s="398">
        <v>5152031</v>
      </c>
      <c r="L65" s="398">
        <v>2134454</v>
      </c>
      <c r="M65" s="399">
        <v>93051</v>
      </c>
      <c r="N65" s="400">
        <v>32.1</v>
      </c>
      <c r="O65" s="401">
        <v>31.5</v>
      </c>
      <c r="P65" s="401">
        <v>33.799999999999997</v>
      </c>
      <c r="Q65" s="401">
        <v>33.5</v>
      </c>
      <c r="R65" s="401">
        <v>33</v>
      </c>
      <c r="S65" s="401">
        <v>36.5</v>
      </c>
      <c r="T65" s="401">
        <v>35.799999999999997</v>
      </c>
      <c r="U65" s="401">
        <v>31.4</v>
      </c>
      <c r="V65" s="401">
        <v>34.299999999999997</v>
      </c>
      <c r="W65" s="401">
        <v>29.3</v>
      </c>
      <c r="X65" s="401">
        <v>24.5</v>
      </c>
      <c r="Y65" s="402">
        <v>4.2</v>
      </c>
      <c r="Z65" s="360"/>
    </row>
    <row r="66" spans="1:26" ht="30" customHeight="1">
      <c r="A66" s="397" t="s">
        <v>709</v>
      </c>
      <c r="B66" s="398">
        <v>4569779</v>
      </c>
      <c r="C66" s="398">
        <v>4569779</v>
      </c>
      <c r="D66" s="398">
        <v>791210</v>
      </c>
      <c r="E66" s="398">
        <v>388518</v>
      </c>
      <c r="F66" s="398">
        <v>2801510</v>
      </c>
      <c r="G66" s="398">
        <v>734048</v>
      </c>
      <c r="H66" s="398">
        <v>171302</v>
      </c>
      <c r="I66" s="398">
        <v>1896160</v>
      </c>
      <c r="J66" s="398">
        <v>806690</v>
      </c>
      <c r="K66" s="398">
        <v>1089470</v>
      </c>
      <c r="L66" s="398">
        <v>563336</v>
      </c>
      <c r="M66" s="399">
        <v>25205</v>
      </c>
      <c r="N66" s="400">
        <v>5.9</v>
      </c>
      <c r="O66" s="401">
        <v>5.7</v>
      </c>
      <c r="P66" s="401">
        <v>4.4000000000000004</v>
      </c>
      <c r="Q66" s="401">
        <v>7.5</v>
      </c>
      <c r="R66" s="401">
        <v>6.2</v>
      </c>
      <c r="S66" s="401">
        <v>6.2</v>
      </c>
      <c r="T66" s="401">
        <v>5.6</v>
      </c>
      <c r="U66" s="401">
        <v>6.3</v>
      </c>
      <c r="V66" s="401">
        <v>6.3</v>
      </c>
      <c r="W66" s="401">
        <v>6.2</v>
      </c>
      <c r="X66" s="401">
        <v>6.5</v>
      </c>
      <c r="Y66" s="402">
        <v>1.2</v>
      </c>
      <c r="Z66" s="360"/>
    </row>
    <row r="67" spans="1:26" ht="30" customHeight="1">
      <c r="A67" s="397" t="s">
        <v>710</v>
      </c>
      <c r="B67" s="398">
        <v>376614</v>
      </c>
      <c r="C67" s="398">
        <v>376614</v>
      </c>
      <c r="D67" s="398">
        <v>104578</v>
      </c>
      <c r="E67" s="398">
        <v>38701</v>
      </c>
      <c r="F67" s="398">
        <v>164582</v>
      </c>
      <c r="G67" s="398">
        <v>45829</v>
      </c>
      <c r="H67" s="398">
        <v>9401</v>
      </c>
      <c r="I67" s="398">
        <v>109352</v>
      </c>
      <c r="J67" s="398">
        <v>39559</v>
      </c>
      <c r="K67" s="398">
        <v>69793</v>
      </c>
      <c r="L67" s="398">
        <v>46538</v>
      </c>
      <c r="M67" s="399">
        <v>22215</v>
      </c>
      <c r="N67" s="400">
        <v>0.5</v>
      </c>
      <c r="O67" s="401">
        <v>0.5</v>
      </c>
      <c r="P67" s="401">
        <v>0.6</v>
      </c>
      <c r="Q67" s="401">
        <v>0.7</v>
      </c>
      <c r="R67" s="401">
        <v>0.4</v>
      </c>
      <c r="S67" s="401">
        <v>0.4</v>
      </c>
      <c r="T67" s="401">
        <v>0.3</v>
      </c>
      <c r="U67" s="401">
        <v>0.4</v>
      </c>
      <c r="V67" s="401">
        <v>0.3</v>
      </c>
      <c r="W67" s="401">
        <v>0.4</v>
      </c>
      <c r="X67" s="401">
        <v>0.5</v>
      </c>
      <c r="Y67" s="402">
        <v>1</v>
      </c>
      <c r="Z67" s="360"/>
    </row>
    <row r="68" spans="1:26" ht="30" customHeight="1">
      <c r="A68" s="397" t="s">
        <v>711</v>
      </c>
      <c r="B68" s="398">
        <v>713140</v>
      </c>
      <c r="C68" s="398">
        <v>713140</v>
      </c>
      <c r="D68" s="398">
        <v>19986</v>
      </c>
      <c r="E68" s="398">
        <v>5019</v>
      </c>
      <c r="F68" s="398">
        <v>471372</v>
      </c>
      <c r="G68" s="398">
        <v>34851</v>
      </c>
      <c r="H68" s="398">
        <v>11198</v>
      </c>
      <c r="I68" s="398">
        <v>425323</v>
      </c>
      <c r="J68" s="398">
        <v>95649</v>
      </c>
      <c r="K68" s="398">
        <v>329674</v>
      </c>
      <c r="L68" s="398">
        <v>215721</v>
      </c>
      <c r="M68" s="399">
        <v>1043</v>
      </c>
      <c r="N68" s="400">
        <v>0.9</v>
      </c>
      <c r="O68" s="401">
        <v>0.9</v>
      </c>
      <c r="P68" s="401">
        <v>0.1</v>
      </c>
      <c r="Q68" s="401">
        <v>0.1</v>
      </c>
      <c r="R68" s="401">
        <v>1</v>
      </c>
      <c r="S68" s="401">
        <v>0.3</v>
      </c>
      <c r="T68" s="401">
        <v>0.4</v>
      </c>
      <c r="U68" s="401">
        <v>1.4</v>
      </c>
      <c r="V68" s="401">
        <v>0.8</v>
      </c>
      <c r="W68" s="401">
        <v>1.9</v>
      </c>
      <c r="X68" s="401">
        <v>2.5</v>
      </c>
      <c r="Y68" s="402">
        <v>0</v>
      </c>
      <c r="Z68" s="360"/>
    </row>
    <row r="69" spans="1:26" ht="30" customHeight="1">
      <c r="A69" s="397" t="s">
        <v>712</v>
      </c>
      <c r="B69" s="398">
        <v>2265221</v>
      </c>
      <c r="C69" s="398">
        <v>2265221</v>
      </c>
      <c r="D69" s="398">
        <v>156621</v>
      </c>
      <c r="E69" s="398">
        <v>198157</v>
      </c>
      <c r="F69" s="398">
        <v>1371606</v>
      </c>
      <c r="G69" s="398">
        <v>202474</v>
      </c>
      <c r="H69" s="398">
        <v>54333</v>
      </c>
      <c r="I69" s="398">
        <v>1114799</v>
      </c>
      <c r="J69" s="398">
        <v>416860</v>
      </c>
      <c r="K69" s="398">
        <v>697939</v>
      </c>
      <c r="L69" s="398">
        <v>450865</v>
      </c>
      <c r="M69" s="399">
        <v>87971</v>
      </c>
      <c r="N69" s="400">
        <v>2.9</v>
      </c>
      <c r="O69" s="401">
        <v>2.8</v>
      </c>
      <c r="P69" s="401">
        <v>0.9</v>
      </c>
      <c r="Q69" s="401">
        <v>3.8</v>
      </c>
      <c r="R69" s="401">
        <v>3</v>
      </c>
      <c r="S69" s="401">
        <v>1.7</v>
      </c>
      <c r="T69" s="401">
        <v>1.8</v>
      </c>
      <c r="U69" s="401">
        <v>3.7</v>
      </c>
      <c r="V69" s="401">
        <v>3.3</v>
      </c>
      <c r="W69" s="401">
        <v>4</v>
      </c>
      <c r="X69" s="401">
        <v>5.2</v>
      </c>
      <c r="Y69" s="402">
        <v>4</v>
      </c>
      <c r="Z69" s="360"/>
    </row>
    <row r="70" spans="1:26" ht="30" customHeight="1">
      <c r="A70" s="397" t="s">
        <v>713</v>
      </c>
      <c r="B70" s="398">
        <v>1768230</v>
      </c>
      <c r="C70" s="398">
        <v>1768230</v>
      </c>
      <c r="D70" s="398">
        <v>159340</v>
      </c>
      <c r="E70" s="398">
        <v>133451</v>
      </c>
      <c r="F70" s="398">
        <v>1105342</v>
      </c>
      <c r="G70" s="398">
        <v>212263</v>
      </c>
      <c r="H70" s="398">
        <v>74329</v>
      </c>
      <c r="I70" s="398">
        <v>818750</v>
      </c>
      <c r="J70" s="398">
        <v>319158</v>
      </c>
      <c r="K70" s="398">
        <v>499592</v>
      </c>
      <c r="L70" s="398">
        <v>288485</v>
      </c>
      <c r="M70" s="399">
        <v>81611</v>
      </c>
      <c r="N70" s="400">
        <v>2.2999999999999998</v>
      </c>
      <c r="O70" s="401">
        <v>2.2000000000000002</v>
      </c>
      <c r="P70" s="401">
        <v>0.9</v>
      </c>
      <c r="Q70" s="401">
        <v>2.6</v>
      </c>
      <c r="R70" s="401">
        <v>2.4</v>
      </c>
      <c r="S70" s="401">
        <v>1.8</v>
      </c>
      <c r="T70" s="401">
        <v>2.4</v>
      </c>
      <c r="U70" s="401">
        <v>2.7</v>
      </c>
      <c r="V70" s="401">
        <v>2.5</v>
      </c>
      <c r="W70" s="401">
        <v>2.8</v>
      </c>
      <c r="X70" s="401">
        <v>3.3</v>
      </c>
      <c r="Y70" s="402">
        <v>3.7</v>
      </c>
      <c r="Z70" s="360"/>
    </row>
    <row r="71" spans="1:26" ht="30" customHeight="1">
      <c r="A71" s="397" t="s">
        <v>714</v>
      </c>
      <c r="B71" s="398">
        <v>3713445</v>
      </c>
      <c r="C71" s="398">
        <v>3767353</v>
      </c>
      <c r="D71" s="398">
        <v>1335330</v>
      </c>
      <c r="E71" s="398">
        <v>1065540</v>
      </c>
      <c r="F71" s="398">
        <v>1116379</v>
      </c>
      <c r="G71" s="398">
        <v>378854</v>
      </c>
      <c r="H71" s="398">
        <v>72392</v>
      </c>
      <c r="I71" s="398">
        <v>665133</v>
      </c>
      <c r="J71" s="398">
        <v>290554</v>
      </c>
      <c r="K71" s="398">
        <v>374578</v>
      </c>
      <c r="L71" s="398">
        <v>177485</v>
      </c>
      <c r="M71" s="399">
        <v>72619</v>
      </c>
      <c r="N71" s="400">
        <v>4.8</v>
      </c>
      <c r="O71" s="401">
        <v>4.7</v>
      </c>
      <c r="P71" s="401">
        <v>7.4</v>
      </c>
      <c r="Q71" s="401">
        <v>20.5</v>
      </c>
      <c r="R71" s="401">
        <v>2.5</v>
      </c>
      <c r="S71" s="401">
        <v>3.2</v>
      </c>
      <c r="T71" s="401">
        <v>2.4</v>
      </c>
      <c r="U71" s="401">
        <v>2.2000000000000002</v>
      </c>
      <c r="V71" s="401">
        <v>2.2999999999999998</v>
      </c>
      <c r="W71" s="401">
        <v>2.1</v>
      </c>
      <c r="X71" s="401">
        <v>2</v>
      </c>
      <c r="Y71" s="402">
        <v>3.3</v>
      </c>
      <c r="Z71" s="404"/>
    </row>
    <row r="72" spans="1:26" ht="30" customHeight="1">
      <c r="A72" s="405" t="s">
        <v>715</v>
      </c>
      <c r="B72" s="425">
        <v>5577324</v>
      </c>
      <c r="C72" s="425">
        <v>5577324</v>
      </c>
      <c r="D72" s="425">
        <v>1416948</v>
      </c>
      <c r="E72" s="425">
        <v>63952</v>
      </c>
      <c r="F72" s="425">
        <v>3180563</v>
      </c>
      <c r="G72" s="425">
        <v>828570</v>
      </c>
      <c r="H72" s="425">
        <v>175007</v>
      </c>
      <c r="I72" s="425">
        <v>2176986</v>
      </c>
      <c r="J72" s="425">
        <v>811553</v>
      </c>
      <c r="K72" s="425">
        <v>1365432</v>
      </c>
      <c r="L72" s="425">
        <v>729638</v>
      </c>
      <c r="M72" s="426">
        <v>186223</v>
      </c>
      <c r="N72" s="406">
        <v>7.1</v>
      </c>
      <c r="O72" s="407">
        <v>7</v>
      </c>
      <c r="P72" s="407">
        <v>7.8</v>
      </c>
      <c r="Q72" s="407">
        <v>1.2</v>
      </c>
      <c r="R72" s="407">
        <v>7</v>
      </c>
      <c r="S72" s="407">
        <v>6.9</v>
      </c>
      <c r="T72" s="407">
        <v>5.7</v>
      </c>
      <c r="U72" s="407">
        <v>7.2</v>
      </c>
      <c r="V72" s="407">
        <v>6.4</v>
      </c>
      <c r="W72" s="407">
        <v>7.8</v>
      </c>
      <c r="X72" s="407">
        <v>8.4</v>
      </c>
      <c r="Y72" s="408">
        <v>8.5</v>
      </c>
      <c r="Z72" s="360"/>
    </row>
    <row r="73" spans="1:26" ht="30" customHeight="1" thickBot="1">
      <c r="A73" s="417" t="s">
        <v>135</v>
      </c>
      <c r="B73" s="427">
        <v>78034114</v>
      </c>
      <c r="C73" s="427">
        <v>79497485</v>
      </c>
      <c r="D73" s="427">
        <v>18118472</v>
      </c>
      <c r="E73" s="427">
        <v>5191559</v>
      </c>
      <c r="F73" s="427">
        <v>45297783</v>
      </c>
      <c r="G73" s="427">
        <v>11934491</v>
      </c>
      <c r="H73" s="427">
        <v>3044047</v>
      </c>
      <c r="I73" s="427">
        <v>30319245</v>
      </c>
      <c r="J73" s="427">
        <v>12726394</v>
      </c>
      <c r="K73" s="427">
        <v>17592851</v>
      </c>
      <c r="L73" s="427">
        <v>8699398</v>
      </c>
      <c r="M73" s="428">
        <v>2190272</v>
      </c>
      <c r="N73" s="429">
        <v>100</v>
      </c>
      <c r="O73" s="430">
        <v>100</v>
      </c>
      <c r="P73" s="430">
        <v>100</v>
      </c>
      <c r="Q73" s="430">
        <v>100</v>
      </c>
      <c r="R73" s="430">
        <v>100</v>
      </c>
      <c r="S73" s="430">
        <v>100</v>
      </c>
      <c r="T73" s="430">
        <v>100</v>
      </c>
      <c r="U73" s="430">
        <v>100</v>
      </c>
      <c r="V73" s="430">
        <v>100</v>
      </c>
      <c r="W73" s="430">
        <v>100</v>
      </c>
      <c r="X73" s="430">
        <v>100</v>
      </c>
      <c r="Y73" s="431">
        <v>100</v>
      </c>
      <c r="Z73" s="360"/>
    </row>
    <row r="74" spans="1:26" ht="20.149999999999999" customHeight="1">
      <c r="A74" s="419"/>
      <c r="B74" s="403"/>
      <c r="C74" s="403"/>
      <c r="D74" s="403"/>
      <c r="E74" s="403"/>
      <c r="F74" s="403"/>
      <c r="G74" s="403"/>
      <c r="H74" s="432"/>
      <c r="I74" s="403"/>
      <c r="J74" s="403"/>
      <c r="K74" s="403"/>
      <c r="L74" s="403"/>
      <c r="M74" s="403"/>
      <c r="N74" s="433"/>
      <c r="O74" s="433"/>
      <c r="P74" s="433"/>
      <c r="Q74" s="433"/>
      <c r="R74" s="433"/>
      <c r="S74" s="433"/>
      <c r="T74" s="433"/>
      <c r="U74" s="433"/>
      <c r="V74" s="433"/>
      <c r="W74" s="433"/>
      <c r="X74" s="433"/>
      <c r="Y74" s="433"/>
      <c r="Z74" s="360"/>
    </row>
    <row r="75" spans="1:26" ht="20.149999999999999" customHeight="1">
      <c r="A75" s="434"/>
      <c r="B75" s="403"/>
      <c r="C75" s="403"/>
      <c r="D75" s="403"/>
      <c r="E75" s="403"/>
      <c r="F75" s="403"/>
      <c r="G75" s="403"/>
      <c r="H75" s="403"/>
      <c r="I75" s="403"/>
      <c r="J75" s="403"/>
      <c r="K75" s="403"/>
      <c r="L75" s="403"/>
      <c r="M75" s="403"/>
      <c r="N75" s="435"/>
      <c r="O75" s="435"/>
      <c r="P75" s="435"/>
      <c r="Q75" s="435"/>
      <c r="R75" s="435"/>
      <c r="S75" s="435"/>
      <c r="T75" s="435"/>
      <c r="U75" s="435"/>
      <c r="V75" s="435"/>
      <c r="W75" s="435"/>
      <c r="X75" s="435"/>
      <c r="Y75" s="435"/>
      <c r="Z75" s="360"/>
    </row>
    <row r="76" spans="1:26" ht="20.149999999999999" customHeight="1">
      <c r="A76" s="350" t="s">
        <v>731</v>
      </c>
      <c r="Z76" s="360"/>
    </row>
    <row r="77" spans="1:26" ht="20.149999999999999" customHeight="1" thickBot="1">
      <c r="A77" s="352"/>
      <c r="B77" s="352"/>
      <c r="C77" s="352"/>
      <c r="D77" s="352"/>
      <c r="E77" s="352"/>
      <c r="F77" s="352"/>
      <c r="G77" s="352"/>
      <c r="H77" s="352"/>
      <c r="I77" s="352"/>
      <c r="J77" s="352"/>
      <c r="K77" s="352"/>
      <c r="L77" s="352"/>
      <c r="M77" s="352"/>
      <c r="N77" s="352"/>
      <c r="O77" s="352"/>
      <c r="P77" s="352"/>
      <c r="Q77" s="352"/>
      <c r="R77" s="352"/>
      <c r="S77" s="352"/>
      <c r="T77" s="352"/>
      <c r="U77" s="352"/>
      <c r="V77" s="352"/>
      <c r="W77" s="352"/>
      <c r="X77" s="353"/>
      <c r="Y77" s="354" t="s">
        <v>1</v>
      </c>
    </row>
    <row r="78" spans="1:26" ht="30" customHeight="1">
      <c r="A78" s="355"/>
      <c r="B78" s="436" t="s">
        <v>141</v>
      </c>
      <c r="C78" s="357"/>
      <c r="D78" s="437"/>
      <c r="E78" s="357"/>
      <c r="F78" s="357"/>
      <c r="G78" s="357"/>
      <c r="H78" s="437"/>
      <c r="I78" s="357"/>
      <c r="J78" s="357"/>
      <c r="K78" s="357"/>
      <c r="L78" s="437"/>
      <c r="M78" s="462"/>
      <c r="N78" s="458" t="s">
        <v>142</v>
      </c>
      <c r="O78" s="357"/>
      <c r="P78" s="437"/>
      <c r="Q78" s="357"/>
      <c r="R78" s="357"/>
      <c r="S78" s="357"/>
      <c r="T78" s="437"/>
      <c r="U78" s="357"/>
      <c r="V78" s="357"/>
      <c r="W78" s="357"/>
      <c r="X78" s="437"/>
      <c r="Y78" s="438"/>
    </row>
    <row r="79" spans="1:26" ht="30" customHeight="1">
      <c r="A79" s="370" t="s">
        <v>41</v>
      </c>
      <c r="B79" s="371"/>
      <c r="C79" s="371"/>
      <c r="D79" s="372" t="s">
        <v>109</v>
      </c>
      <c r="E79" s="371"/>
      <c r="F79" s="1278" t="s">
        <v>729</v>
      </c>
      <c r="G79" s="371"/>
      <c r="H79" s="371"/>
      <c r="I79" s="373"/>
      <c r="J79" s="373" t="s">
        <v>110</v>
      </c>
      <c r="K79" s="374"/>
      <c r="L79" s="374" t="s">
        <v>111</v>
      </c>
      <c r="M79" s="1281" t="s">
        <v>112</v>
      </c>
      <c r="N79" s="360"/>
      <c r="O79" s="371"/>
      <c r="P79" s="372" t="s">
        <v>109</v>
      </c>
      <c r="Q79" s="371"/>
      <c r="R79" s="1278" t="s">
        <v>729</v>
      </c>
      <c r="S79" s="371"/>
      <c r="T79" s="371"/>
      <c r="U79" s="373"/>
      <c r="V79" s="373" t="s">
        <v>113</v>
      </c>
      <c r="W79" s="374"/>
      <c r="X79" s="375" t="s">
        <v>111</v>
      </c>
      <c r="Y79" s="1284" t="s">
        <v>112</v>
      </c>
    </row>
    <row r="80" spans="1:26" ht="30" customHeight="1">
      <c r="A80" s="361"/>
      <c r="B80" s="378" t="s">
        <v>114</v>
      </c>
      <c r="C80" s="379" t="s">
        <v>115</v>
      </c>
      <c r="D80" s="380" t="s">
        <v>116</v>
      </c>
      <c r="E80" s="378" t="s">
        <v>60</v>
      </c>
      <c r="F80" s="1279"/>
      <c r="G80" s="382" t="s">
        <v>32</v>
      </c>
      <c r="H80" s="383" t="s">
        <v>117</v>
      </c>
      <c r="I80" s="379" t="s">
        <v>118</v>
      </c>
      <c r="J80" s="384" t="s">
        <v>119</v>
      </c>
      <c r="K80" s="385" t="s">
        <v>120</v>
      </c>
      <c r="L80" s="386" t="s">
        <v>121</v>
      </c>
      <c r="M80" s="1282"/>
      <c r="N80" s="387" t="s">
        <v>138</v>
      </c>
      <c r="O80" s="380" t="s">
        <v>139</v>
      </c>
      <c r="P80" s="380" t="s">
        <v>116</v>
      </c>
      <c r="Q80" s="380" t="s">
        <v>60</v>
      </c>
      <c r="R80" s="1279"/>
      <c r="S80" s="380" t="s">
        <v>32</v>
      </c>
      <c r="T80" s="383" t="s">
        <v>117</v>
      </c>
      <c r="U80" s="379" t="s">
        <v>124</v>
      </c>
      <c r="V80" s="384" t="s">
        <v>119</v>
      </c>
      <c r="W80" s="385" t="s">
        <v>120</v>
      </c>
      <c r="X80" s="388" t="s">
        <v>125</v>
      </c>
      <c r="Y80" s="1285"/>
    </row>
    <row r="81" spans="1:25" ht="30" customHeight="1">
      <c r="A81" s="421"/>
      <c r="B81" s="391"/>
      <c r="C81" s="391"/>
      <c r="D81" s="392" t="s">
        <v>126</v>
      </c>
      <c r="E81" s="391"/>
      <c r="F81" s="1280"/>
      <c r="G81" s="391"/>
      <c r="H81" s="391"/>
      <c r="I81" s="391"/>
      <c r="J81" s="393"/>
      <c r="K81" s="393"/>
      <c r="L81" s="394"/>
      <c r="M81" s="1283"/>
      <c r="N81" s="395"/>
      <c r="O81" s="391"/>
      <c r="P81" s="392" t="s">
        <v>126</v>
      </c>
      <c r="Q81" s="391"/>
      <c r="R81" s="1280"/>
      <c r="S81" s="391"/>
      <c r="T81" s="391"/>
      <c r="U81" s="391"/>
      <c r="V81" s="393"/>
      <c r="W81" s="393"/>
      <c r="X81" s="395"/>
      <c r="Y81" s="1286"/>
    </row>
    <row r="82" spans="1:25" ht="30" customHeight="1">
      <c r="A82" s="397" t="s">
        <v>128</v>
      </c>
      <c r="B82" s="439">
        <v>-95984</v>
      </c>
      <c r="C82" s="439">
        <v>-95984</v>
      </c>
      <c r="D82" s="439">
        <v>-13488</v>
      </c>
      <c r="E82" s="439">
        <v>10496</v>
      </c>
      <c r="F82" s="439">
        <v>-87634</v>
      </c>
      <c r="G82" s="439">
        <v>63851</v>
      </c>
      <c r="H82" s="439">
        <v>-100346</v>
      </c>
      <c r="I82" s="439">
        <v>-51138</v>
      </c>
      <c r="J82" s="439">
        <v>-19840</v>
      </c>
      <c r="K82" s="439">
        <v>-31297</v>
      </c>
      <c r="L82" s="439">
        <v>-5357</v>
      </c>
      <c r="M82" s="463" t="s">
        <v>140</v>
      </c>
      <c r="N82" s="459">
        <v>-0.5</v>
      </c>
      <c r="O82" s="440">
        <v>-0.5</v>
      </c>
      <c r="P82" s="440">
        <v>-0.2</v>
      </c>
      <c r="Q82" s="440">
        <v>0.9</v>
      </c>
      <c r="R82" s="440">
        <v>-0.7</v>
      </c>
      <c r="S82" s="440">
        <v>1.8</v>
      </c>
      <c r="T82" s="440">
        <v>-9.9</v>
      </c>
      <c r="U82" s="440">
        <v>-0.7</v>
      </c>
      <c r="V82" s="440">
        <v>-0.5</v>
      </c>
      <c r="W82" s="440">
        <v>-0.8</v>
      </c>
      <c r="X82" s="440">
        <v>-0.4</v>
      </c>
      <c r="Y82" s="441" t="s">
        <v>140</v>
      </c>
    </row>
    <row r="83" spans="1:25" ht="30" customHeight="1">
      <c r="A83" s="397" t="s">
        <v>129</v>
      </c>
      <c r="B83" s="442">
        <v>15520</v>
      </c>
      <c r="C83" s="442">
        <v>15520</v>
      </c>
      <c r="D83" s="442">
        <v>3435</v>
      </c>
      <c r="E83" s="442">
        <v>800</v>
      </c>
      <c r="F83" s="442">
        <v>9887</v>
      </c>
      <c r="G83" s="442">
        <v>5207</v>
      </c>
      <c r="H83" s="442">
        <v>-1470</v>
      </c>
      <c r="I83" s="442">
        <v>6150</v>
      </c>
      <c r="J83" s="442">
        <v>3124</v>
      </c>
      <c r="K83" s="442">
        <v>3027</v>
      </c>
      <c r="L83" s="442">
        <v>1398</v>
      </c>
      <c r="M83" s="464" t="s">
        <v>140</v>
      </c>
      <c r="N83" s="460">
        <v>3.6</v>
      </c>
      <c r="O83" s="443">
        <v>3.6</v>
      </c>
      <c r="P83" s="443">
        <v>4.5999999999999996</v>
      </c>
      <c r="Q83" s="443">
        <v>5.6</v>
      </c>
      <c r="R83" s="443">
        <v>3.7</v>
      </c>
      <c r="S83" s="443">
        <v>8.9</v>
      </c>
      <c r="T83" s="443">
        <v>-8.6999999999999993</v>
      </c>
      <c r="U83" s="443">
        <v>3.2</v>
      </c>
      <c r="V83" s="443">
        <v>4.7</v>
      </c>
      <c r="W83" s="443">
        <v>2.4</v>
      </c>
      <c r="X83" s="443">
        <v>1.9</v>
      </c>
      <c r="Y83" s="444" t="s">
        <v>140</v>
      </c>
    </row>
    <row r="84" spans="1:25" ht="30" customHeight="1">
      <c r="A84" s="376" t="s">
        <v>730</v>
      </c>
      <c r="B84" s="442">
        <v>213884</v>
      </c>
      <c r="C84" s="442">
        <v>213884</v>
      </c>
      <c r="D84" s="442">
        <v>56141</v>
      </c>
      <c r="E84" s="442">
        <v>-393</v>
      </c>
      <c r="F84" s="442">
        <v>135660</v>
      </c>
      <c r="G84" s="442">
        <v>39163</v>
      </c>
      <c r="H84" s="442">
        <v>7670</v>
      </c>
      <c r="I84" s="442">
        <v>88827</v>
      </c>
      <c r="J84" s="442">
        <v>35821</v>
      </c>
      <c r="K84" s="442">
        <v>53006</v>
      </c>
      <c r="L84" s="442">
        <v>22476</v>
      </c>
      <c r="M84" s="464" t="s">
        <v>140</v>
      </c>
      <c r="N84" s="460">
        <v>151.30000000000001</v>
      </c>
      <c r="O84" s="443">
        <v>151.30000000000001</v>
      </c>
      <c r="P84" s="443">
        <v>151.30000000000001</v>
      </c>
      <c r="Q84" s="443">
        <v>-5.5</v>
      </c>
      <c r="R84" s="443">
        <v>157.80000000000001</v>
      </c>
      <c r="S84" s="443">
        <v>166.3</v>
      </c>
      <c r="T84" s="443">
        <v>103.6</v>
      </c>
      <c r="U84" s="443">
        <v>161.5</v>
      </c>
      <c r="V84" s="443">
        <v>136.19999999999999</v>
      </c>
      <c r="W84" s="443">
        <v>184.6</v>
      </c>
      <c r="X84" s="443">
        <v>201.5</v>
      </c>
      <c r="Y84" s="444" t="s">
        <v>140</v>
      </c>
    </row>
    <row r="85" spans="1:25" ht="30" customHeight="1">
      <c r="A85" s="397" t="s">
        <v>130</v>
      </c>
      <c r="B85" s="442">
        <v>1183591</v>
      </c>
      <c r="C85" s="442">
        <v>1183591</v>
      </c>
      <c r="D85" s="442">
        <v>282214</v>
      </c>
      <c r="E85" s="442" t="s">
        <v>140</v>
      </c>
      <c r="F85" s="442">
        <v>666341</v>
      </c>
      <c r="G85" s="442">
        <v>203434</v>
      </c>
      <c r="H85" s="442">
        <v>12383</v>
      </c>
      <c r="I85" s="442">
        <v>450525</v>
      </c>
      <c r="J85" s="442">
        <v>159167</v>
      </c>
      <c r="K85" s="442">
        <v>291357</v>
      </c>
      <c r="L85" s="442">
        <v>235035</v>
      </c>
      <c r="M85" s="464" t="s">
        <v>140</v>
      </c>
      <c r="N85" s="460">
        <v>14.6</v>
      </c>
      <c r="O85" s="443">
        <v>14.6</v>
      </c>
      <c r="P85" s="443">
        <v>39.4</v>
      </c>
      <c r="Q85" s="443" t="s">
        <v>140</v>
      </c>
      <c r="R85" s="443">
        <v>12.7</v>
      </c>
      <c r="S85" s="443">
        <v>24.8</v>
      </c>
      <c r="T85" s="443">
        <v>8.5</v>
      </c>
      <c r="U85" s="443">
        <v>10.5</v>
      </c>
      <c r="V85" s="443">
        <v>15.2</v>
      </c>
      <c r="W85" s="443">
        <v>9</v>
      </c>
      <c r="X85" s="443">
        <v>10.9</v>
      </c>
      <c r="Y85" s="444" t="s">
        <v>140</v>
      </c>
    </row>
    <row r="86" spans="1:25" ht="30" customHeight="1">
      <c r="A86" s="397" t="s">
        <v>131</v>
      </c>
      <c r="B86" s="442">
        <v>-3262</v>
      </c>
      <c r="C86" s="442">
        <v>-3262</v>
      </c>
      <c r="D86" s="442">
        <v>-752</v>
      </c>
      <c r="E86" s="442">
        <v>-182</v>
      </c>
      <c r="F86" s="442">
        <v>-2085</v>
      </c>
      <c r="G86" s="442">
        <v>-586</v>
      </c>
      <c r="H86" s="442">
        <v>-237</v>
      </c>
      <c r="I86" s="442">
        <v>-1261</v>
      </c>
      <c r="J86" s="442">
        <v>-616</v>
      </c>
      <c r="K86" s="442">
        <v>-645</v>
      </c>
      <c r="L86" s="442">
        <v>-243</v>
      </c>
      <c r="M86" s="464" t="s">
        <v>140</v>
      </c>
      <c r="N86" s="460">
        <v>-17.100000000000001</v>
      </c>
      <c r="O86" s="443">
        <v>-17.100000000000001</v>
      </c>
      <c r="P86" s="443">
        <v>-19.2</v>
      </c>
      <c r="Q86" s="443">
        <v>-5.8</v>
      </c>
      <c r="R86" s="443">
        <v>-19.2</v>
      </c>
      <c r="S86" s="443">
        <v>-17.399999999999999</v>
      </c>
      <c r="T86" s="443">
        <v>-28.4</v>
      </c>
      <c r="U86" s="443">
        <v>-18.899999999999999</v>
      </c>
      <c r="V86" s="443">
        <v>-17.7</v>
      </c>
      <c r="W86" s="443">
        <v>-20.2</v>
      </c>
      <c r="X86" s="443">
        <v>-21.6</v>
      </c>
      <c r="Y86" s="444" t="s">
        <v>140</v>
      </c>
    </row>
    <row r="87" spans="1:25" ht="30" customHeight="1">
      <c r="A87" s="376" t="s">
        <v>132</v>
      </c>
      <c r="B87" s="442">
        <v>41318</v>
      </c>
      <c r="C87" s="442">
        <v>41318</v>
      </c>
      <c r="D87" s="442">
        <v>9845</v>
      </c>
      <c r="E87" s="442">
        <v>6058</v>
      </c>
      <c r="F87" s="442">
        <v>23154</v>
      </c>
      <c r="G87" s="442">
        <v>7555</v>
      </c>
      <c r="H87" s="442">
        <v>1525</v>
      </c>
      <c r="I87" s="442">
        <v>14074</v>
      </c>
      <c r="J87" s="442">
        <v>7607</v>
      </c>
      <c r="K87" s="442">
        <v>6467</v>
      </c>
      <c r="L87" s="442">
        <v>2260</v>
      </c>
      <c r="M87" s="464" t="s">
        <v>140</v>
      </c>
      <c r="N87" s="460">
        <v>45.6</v>
      </c>
      <c r="O87" s="443">
        <v>45.6</v>
      </c>
      <c r="P87" s="443">
        <v>45.7</v>
      </c>
      <c r="Q87" s="443">
        <v>40</v>
      </c>
      <c r="R87" s="443">
        <v>47</v>
      </c>
      <c r="S87" s="443">
        <v>52.5</v>
      </c>
      <c r="T87" s="443">
        <v>34.5</v>
      </c>
      <c r="U87" s="443">
        <v>46.2</v>
      </c>
      <c r="V87" s="443">
        <v>46.4</v>
      </c>
      <c r="W87" s="443">
        <v>46</v>
      </c>
      <c r="X87" s="443">
        <v>47.6</v>
      </c>
      <c r="Y87" s="444" t="s">
        <v>140</v>
      </c>
    </row>
    <row r="88" spans="1:25" ht="30" customHeight="1">
      <c r="A88" s="376" t="s">
        <v>133</v>
      </c>
      <c r="B88" s="442">
        <v>53598</v>
      </c>
      <c r="C88" s="442">
        <v>53598</v>
      </c>
      <c r="D88" s="442">
        <v>13562</v>
      </c>
      <c r="E88" s="442">
        <v>8281</v>
      </c>
      <c r="F88" s="442">
        <v>28978</v>
      </c>
      <c r="G88" s="442">
        <v>9234</v>
      </c>
      <c r="H88" s="442">
        <v>1976</v>
      </c>
      <c r="I88" s="442">
        <v>17767</v>
      </c>
      <c r="J88" s="442">
        <v>9672</v>
      </c>
      <c r="K88" s="442">
        <v>8094</v>
      </c>
      <c r="L88" s="442">
        <v>2777</v>
      </c>
      <c r="M88" s="464" t="s">
        <v>140</v>
      </c>
      <c r="N88" s="460">
        <v>51.3</v>
      </c>
      <c r="O88" s="443">
        <v>51.3</v>
      </c>
      <c r="P88" s="443">
        <v>55.3</v>
      </c>
      <c r="Q88" s="443">
        <v>46.8</v>
      </c>
      <c r="R88" s="443">
        <v>51.1</v>
      </c>
      <c r="S88" s="443">
        <v>56.3</v>
      </c>
      <c r="T88" s="443">
        <v>38.700000000000003</v>
      </c>
      <c r="U88" s="443">
        <v>50.5</v>
      </c>
      <c r="V88" s="443">
        <v>50.8</v>
      </c>
      <c r="W88" s="443">
        <v>50.1</v>
      </c>
      <c r="X88" s="443">
        <v>50.9</v>
      </c>
      <c r="Y88" s="444" t="s">
        <v>140</v>
      </c>
    </row>
    <row r="89" spans="1:25" ht="30" customHeight="1">
      <c r="A89" s="376" t="s">
        <v>643</v>
      </c>
      <c r="B89" s="442">
        <v>403</v>
      </c>
      <c r="C89" s="442">
        <v>403</v>
      </c>
      <c r="D89" s="442">
        <v>403</v>
      </c>
      <c r="E89" s="442" t="s">
        <v>140</v>
      </c>
      <c r="F89" s="442" t="s">
        <v>140</v>
      </c>
      <c r="G89" s="442" t="s">
        <v>140</v>
      </c>
      <c r="H89" s="442" t="s">
        <v>140</v>
      </c>
      <c r="I89" s="442" t="s">
        <v>140</v>
      </c>
      <c r="J89" s="442" t="s">
        <v>140</v>
      </c>
      <c r="K89" s="442" t="s">
        <v>140</v>
      </c>
      <c r="L89" s="442" t="s">
        <v>140</v>
      </c>
      <c r="M89" s="464" t="s">
        <v>140</v>
      </c>
      <c r="N89" s="460">
        <v>6.9</v>
      </c>
      <c r="O89" s="443">
        <v>6.9</v>
      </c>
      <c r="P89" s="443">
        <v>6.9</v>
      </c>
      <c r="Q89" s="443" t="s">
        <v>140</v>
      </c>
      <c r="R89" s="443" t="s">
        <v>140</v>
      </c>
      <c r="S89" s="443" t="s">
        <v>140</v>
      </c>
      <c r="T89" s="443" t="s">
        <v>140</v>
      </c>
      <c r="U89" s="443" t="s">
        <v>140</v>
      </c>
      <c r="V89" s="443" t="s">
        <v>140</v>
      </c>
      <c r="W89" s="443" t="s">
        <v>140</v>
      </c>
      <c r="X89" s="443" t="s">
        <v>140</v>
      </c>
      <c r="Y89" s="444" t="s">
        <v>140</v>
      </c>
    </row>
    <row r="90" spans="1:25" ht="30" customHeight="1">
      <c r="A90" s="397" t="s">
        <v>658</v>
      </c>
      <c r="B90" s="442">
        <v>246613</v>
      </c>
      <c r="C90" s="442">
        <v>246613</v>
      </c>
      <c r="D90" s="442">
        <v>55733</v>
      </c>
      <c r="E90" s="442">
        <v>22084</v>
      </c>
      <c r="F90" s="442">
        <v>149644</v>
      </c>
      <c r="G90" s="442">
        <v>58135</v>
      </c>
      <c r="H90" s="442">
        <v>-3077</v>
      </c>
      <c r="I90" s="442">
        <v>94586</v>
      </c>
      <c r="J90" s="442">
        <v>45208</v>
      </c>
      <c r="K90" s="442">
        <v>49379</v>
      </c>
      <c r="L90" s="442">
        <v>19153</v>
      </c>
      <c r="M90" s="464" t="s">
        <v>140</v>
      </c>
      <c r="N90" s="460">
        <v>8.9</v>
      </c>
      <c r="O90" s="443">
        <v>8.9</v>
      </c>
      <c r="P90" s="443">
        <v>9.1</v>
      </c>
      <c r="Q90" s="443">
        <v>9.5</v>
      </c>
      <c r="R90" s="443">
        <v>8.8000000000000007</v>
      </c>
      <c r="S90" s="443">
        <v>12</v>
      </c>
      <c r="T90" s="443">
        <v>-2.2999999999999998</v>
      </c>
      <c r="U90" s="443">
        <v>8.6999999999999993</v>
      </c>
      <c r="V90" s="443">
        <v>9</v>
      </c>
      <c r="W90" s="443">
        <v>8.4</v>
      </c>
      <c r="X90" s="443">
        <v>8.1999999999999993</v>
      </c>
      <c r="Y90" s="444" t="s">
        <v>140</v>
      </c>
    </row>
    <row r="91" spans="1:25" ht="30" customHeight="1">
      <c r="A91" s="397" t="s">
        <v>659</v>
      </c>
      <c r="B91" s="442">
        <v>4103</v>
      </c>
      <c r="C91" s="442">
        <v>4103</v>
      </c>
      <c r="D91" s="442">
        <v>207</v>
      </c>
      <c r="E91" s="442">
        <v>8</v>
      </c>
      <c r="F91" s="442">
        <v>2939</v>
      </c>
      <c r="G91" s="442">
        <v>395</v>
      </c>
      <c r="H91" s="442">
        <v>124</v>
      </c>
      <c r="I91" s="442">
        <v>2420</v>
      </c>
      <c r="J91" s="442">
        <v>691</v>
      </c>
      <c r="K91" s="442">
        <v>1729</v>
      </c>
      <c r="L91" s="442">
        <v>949</v>
      </c>
      <c r="M91" s="464" t="s">
        <v>140</v>
      </c>
      <c r="N91" s="460">
        <v>15</v>
      </c>
      <c r="O91" s="443">
        <v>15</v>
      </c>
      <c r="P91" s="443">
        <v>12.8</v>
      </c>
      <c r="Q91" s="443">
        <v>28.6</v>
      </c>
      <c r="R91" s="443">
        <v>14.8</v>
      </c>
      <c r="S91" s="443">
        <v>14.6</v>
      </c>
      <c r="T91" s="443">
        <v>11.6</v>
      </c>
      <c r="U91" s="443">
        <v>15</v>
      </c>
      <c r="V91" s="443">
        <v>13.9</v>
      </c>
      <c r="W91" s="443">
        <v>15.5</v>
      </c>
      <c r="X91" s="443">
        <v>16.3</v>
      </c>
      <c r="Y91" s="444" t="s">
        <v>140</v>
      </c>
    </row>
    <row r="92" spans="1:25" ht="30" customHeight="1">
      <c r="A92" s="397" t="s">
        <v>701</v>
      </c>
      <c r="B92" s="442">
        <v>-53</v>
      </c>
      <c r="C92" s="442">
        <v>-53</v>
      </c>
      <c r="D92" s="442">
        <v>-36</v>
      </c>
      <c r="E92" s="442">
        <v>-1</v>
      </c>
      <c r="F92" s="442">
        <v>-16</v>
      </c>
      <c r="G92" s="442">
        <v>0</v>
      </c>
      <c r="H92" s="442">
        <v>-1</v>
      </c>
      <c r="I92" s="442">
        <v>-15</v>
      </c>
      <c r="J92" s="442">
        <v>-10</v>
      </c>
      <c r="K92" s="442">
        <v>-4</v>
      </c>
      <c r="L92" s="442">
        <v>0</v>
      </c>
      <c r="M92" s="464" t="s">
        <v>140</v>
      </c>
      <c r="N92" s="460">
        <v>-88.3</v>
      </c>
      <c r="O92" s="443">
        <v>-88.3</v>
      </c>
      <c r="P92" s="443">
        <v>-94.7</v>
      </c>
      <c r="Q92" s="443" t="s">
        <v>639</v>
      </c>
      <c r="R92" s="443">
        <v>-84.2</v>
      </c>
      <c r="S92" s="443">
        <v>0</v>
      </c>
      <c r="T92" s="443" t="s">
        <v>639</v>
      </c>
      <c r="U92" s="443">
        <v>-83.3</v>
      </c>
      <c r="V92" s="443">
        <v>-90.9</v>
      </c>
      <c r="W92" s="443">
        <v>-66.7</v>
      </c>
      <c r="X92" s="443">
        <v>0</v>
      </c>
      <c r="Y92" s="444" t="s">
        <v>140</v>
      </c>
    </row>
    <row r="93" spans="1:25" ht="30" customHeight="1">
      <c r="A93" s="397" t="s">
        <v>702</v>
      </c>
      <c r="B93" s="442">
        <v>-650</v>
      </c>
      <c r="C93" s="442">
        <v>-650</v>
      </c>
      <c r="D93" s="442">
        <v>-650</v>
      </c>
      <c r="E93" s="442" t="s">
        <v>140</v>
      </c>
      <c r="F93" s="442" t="s">
        <v>140</v>
      </c>
      <c r="G93" s="442" t="s">
        <v>140</v>
      </c>
      <c r="H93" s="442" t="s">
        <v>140</v>
      </c>
      <c r="I93" s="442" t="s">
        <v>140</v>
      </c>
      <c r="J93" s="442" t="s">
        <v>140</v>
      </c>
      <c r="K93" s="442" t="s">
        <v>140</v>
      </c>
      <c r="L93" s="442" t="s">
        <v>140</v>
      </c>
      <c r="M93" s="464" t="s">
        <v>140</v>
      </c>
      <c r="N93" s="460">
        <v>-0.5</v>
      </c>
      <c r="O93" s="443">
        <v>-0.5</v>
      </c>
      <c r="P93" s="443">
        <v>-0.5</v>
      </c>
      <c r="Q93" s="443" t="s">
        <v>140</v>
      </c>
      <c r="R93" s="443" t="s">
        <v>140</v>
      </c>
      <c r="S93" s="443" t="s">
        <v>140</v>
      </c>
      <c r="T93" s="443" t="s">
        <v>140</v>
      </c>
      <c r="U93" s="443" t="s">
        <v>140</v>
      </c>
      <c r="V93" s="443" t="s">
        <v>140</v>
      </c>
      <c r="W93" s="443" t="s">
        <v>140</v>
      </c>
      <c r="X93" s="443" t="s">
        <v>140</v>
      </c>
      <c r="Y93" s="444" t="s">
        <v>140</v>
      </c>
    </row>
    <row r="94" spans="1:25" ht="30" customHeight="1">
      <c r="A94" s="397" t="s">
        <v>703</v>
      </c>
      <c r="B94" s="442">
        <v>2880</v>
      </c>
      <c r="C94" s="442">
        <v>2880</v>
      </c>
      <c r="D94" s="442">
        <v>485</v>
      </c>
      <c r="E94" s="442">
        <v>700</v>
      </c>
      <c r="F94" s="442">
        <v>1497</v>
      </c>
      <c r="G94" s="442">
        <v>624</v>
      </c>
      <c r="H94" s="442">
        <v>-108</v>
      </c>
      <c r="I94" s="442">
        <v>979</v>
      </c>
      <c r="J94" s="442">
        <v>467</v>
      </c>
      <c r="K94" s="442">
        <v>512</v>
      </c>
      <c r="L94" s="442">
        <v>199</v>
      </c>
      <c r="M94" s="464" t="s">
        <v>140</v>
      </c>
      <c r="N94" s="460">
        <v>6.4</v>
      </c>
      <c r="O94" s="443">
        <v>6.4</v>
      </c>
      <c r="P94" s="443">
        <v>4.0999999999999996</v>
      </c>
      <c r="Q94" s="443">
        <v>28.4</v>
      </c>
      <c r="R94" s="443">
        <v>5.9</v>
      </c>
      <c r="S94" s="443">
        <v>11.3</v>
      </c>
      <c r="T94" s="443">
        <v>-5.5</v>
      </c>
      <c r="U94" s="443">
        <v>5.5</v>
      </c>
      <c r="V94" s="443">
        <v>6.5</v>
      </c>
      <c r="W94" s="443">
        <v>4.8</v>
      </c>
      <c r="X94" s="443">
        <v>3.6</v>
      </c>
      <c r="Y94" s="444" t="s">
        <v>140</v>
      </c>
    </row>
    <row r="95" spans="1:25" ht="30" customHeight="1">
      <c r="A95" s="397" t="s">
        <v>704</v>
      </c>
      <c r="B95" s="442">
        <v>114888</v>
      </c>
      <c r="C95" s="442">
        <v>114888</v>
      </c>
      <c r="D95" s="442">
        <v>34067</v>
      </c>
      <c r="E95" s="442" t="s">
        <v>140</v>
      </c>
      <c r="F95" s="442">
        <v>71923</v>
      </c>
      <c r="G95" s="442">
        <v>22592</v>
      </c>
      <c r="H95" s="442">
        <v>4534</v>
      </c>
      <c r="I95" s="442">
        <v>44796</v>
      </c>
      <c r="J95" s="442">
        <v>21784</v>
      </c>
      <c r="K95" s="442">
        <v>23012</v>
      </c>
      <c r="L95" s="442">
        <v>8898</v>
      </c>
      <c r="M95" s="464" t="s">
        <v>140</v>
      </c>
      <c r="N95" s="460">
        <v>81.5</v>
      </c>
      <c r="O95" s="443">
        <v>81.5</v>
      </c>
      <c r="P95" s="443">
        <v>68.5</v>
      </c>
      <c r="Q95" s="443" t="s">
        <v>140</v>
      </c>
      <c r="R95" s="443">
        <v>87.9</v>
      </c>
      <c r="S95" s="443">
        <v>82.2</v>
      </c>
      <c r="T95" s="443">
        <v>59.9</v>
      </c>
      <c r="U95" s="443">
        <v>95.7</v>
      </c>
      <c r="V95" s="443">
        <v>94.4</v>
      </c>
      <c r="W95" s="443">
        <v>96.9</v>
      </c>
      <c r="X95" s="443">
        <v>94.7</v>
      </c>
      <c r="Y95" s="444" t="s">
        <v>140</v>
      </c>
    </row>
    <row r="96" spans="1:25" ht="30" customHeight="1">
      <c r="A96" s="370" t="s">
        <v>134</v>
      </c>
      <c r="B96" s="442">
        <v>1776850</v>
      </c>
      <c r="C96" s="442">
        <v>1776850</v>
      </c>
      <c r="D96" s="442">
        <v>441166</v>
      </c>
      <c r="E96" s="442">
        <v>47852</v>
      </c>
      <c r="F96" s="442">
        <v>1000287</v>
      </c>
      <c r="G96" s="442">
        <v>409603</v>
      </c>
      <c r="H96" s="442">
        <v>-77025</v>
      </c>
      <c r="I96" s="442">
        <v>667709</v>
      </c>
      <c r="J96" s="442">
        <v>263072</v>
      </c>
      <c r="K96" s="442">
        <v>404636</v>
      </c>
      <c r="L96" s="442">
        <v>287546</v>
      </c>
      <c r="M96" s="464" t="s">
        <v>140</v>
      </c>
      <c r="N96" s="460">
        <v>5.5</v>
      </c>
      <c r="O96" s="443">
        <v>5.5</v>
      </c>
      <c r="P96" s="443">
        <v>5.8</v>
      </c>
      <c r="Q96" s="443">
        <v>3.3</v>
      </c>
      <c r="R96" s="443">
        <v>5.2</v>
      </c>
      <c r="S96" s="443">
        <v>8.3000000000000007</v>
      </c>
      <c r="T96" s="443">
        <v>-5.8</v>
      </c>
      <c r="U96" s="443">
        <v>5.0999999999999996</v>
      </c>
      <c r="V96" s="443">
        <v>4.9000000000000004</v>
      </c>
      <c r="W96" s="443">
        <v>5.2</v>
      </c>
      <c r="X96" s="443">
        <v>7.3</v>
      </c>
      <c r="Y96" s="444" t="s">
        <v>140</v>
      </c>
    </row>
    <row r="97" spans="1:26" ht="30" customHeight="1">
      <c r="A97" s="397" t="s">
        <v>705</v>
      </c>
      <c r="B97" s="442">
        <v>-984</v>
      </c>
      <c r="C97" s="442">
        <v>-984</v>
      </c>
      <c r="D97" s="442">
        <v>-364</v>
      </c>
      <c r="E97" s="442">
        <v>-17</v>
      </c>
      <c r="F97" s="442">
        <v>-524</v>
      </c>
      <c r="G97" s="442">
        <v>-54</v>
      </c>
      <c r="H97" s="442">
        <v>-162</v>
      </c>
      <c r="I97" s="442">
        <v>-308</v>
      </c>
      <c r="J97" s="442">
        <v>-125</v>
      </c>
      <c r="K97" s="442">
        <v>-183</v>
      </c>
      <c r="L97" s="442">
        <v>-78</v>
      </c>
      <c r="M97" s="464" t="s">
        <v>140</v>
      </c>
      <c r="N97" s="460">
        <v>-4.4000000000000004</v>
      </c>
      <c r="O97" s="443">
        <v>-4.4000000000000004</v>
      </c>
      <c r="P97" s="443">
        <v>-4.2</v>
      </c>
      <c r="Q97" s="443">
        <v>-1.7</v>
      </c>
      <c r="R97" s="443">
        <v>-4.5999999999999996</v>
      </c>
      <c r="S97" s="443">
        <v>-1.6</v>
      </c>
      <c r="T97" s="443">
        <v>-15.8</v>
      </c>
      <c r="U97" s="443">
        <v>-4.4000000000000004</v>
      </c>
      <c r="V97" s="443">
        <v>-3.8</v>
      </c>
      <c r="W97" s="443">
        <v>-5</v>
      </c>
      <c r="X97" s="443">
        <v>-5.4</v>
      </c>
      <c r="Y97" s="444" t="s">
        <v>140</v>
      </c>
    </row>
    <row r="98" spans="1:26" ht="30" customHeight="1">
      <c r="A98" s="397" t="s">
        <v>706</v>
      </c>
      <c r="B98" s="442">
        <v>19784</v>
      </c>
      <c r="C98" s="442">
        <v>-18465</v>
      </c>
      <c r="D98" s="442">
        <v>20589</v>
      </c>
      <c r="E98" s="442">
        <v>3527</v>
      </c>
      <c r="F98" s="442">
        <v>2816</v>
      </c>
      <c r="G98" s="442">
        <v>250</v>
      </c>
      <c r="H98" s="442">
        <v>1335</v>
      </c>
      <c r="I98" s="442">
        <v>1231</v>
      </c>
      <c r="J98" s="442">
        <v>2231</v>
      </c>
      <c r="K98" s="442">
        <v>-1000</v>
      </c>
      <c r="L98" s="442">
        <v>1593</v>
      </c>
      <c r="M98" s="464">
        <v>-46990</v>
      </c>
      <c r="N98" s="460">
        <v>4.0999999999999996</v>
      </c>
      <c r="O98" s="443">
        <v>-1</v>
      </c>
      <c r="P98" s="443">
        <v>23.4</v>
      </c>
      <c r="Q98" s="443">
        <v>11.3</v>
      </c>
      <c r="R98" s="443">
        <v>1.4</v>
      </c>
      <c r="S98" s="443">
        <v>0.5</v>
      </c>
      <c r="T98" s="443">
        <v>8</v>
      </c>
      <c r="U98" s="443">
        <v>0.9</v>
      </c>
      <c r="V98" s="443">
        <v>3.9</v>
      </c>
      <c r="W98" s="443">
        <v>-1.3</v>
      </c>
      <c r="X98" s="443">
        <v>4</v>
      </c>
      <c r="Y98" s="444">
        <v>-3.1</v>
      </c>
    </row>
    <row r="99" spans="1:26" ht="30" customHeight="1">
      <c r="A99" s="397" t="s">
        <v>707</v>
      </c>
      <c r="B99" s="442">
        <v>17001</v>
      </c>
      <c r="C99" s="442">
        <v>17001</v>
      </c>
      <c r="D99" s="442">
        <v>3091</v>
      </c>
      <c r="E99" s="442">
        <v>1418</v>
      </c>
      <c r="F99" s="442">
        <v>8919</v>
      </c>
      <c r="G99" s="442">
        <v>6348</v>
      </c>
      <c r="H99" s="442">
        <v>-3231</v>
      </c>
      <c r="I99" s="442">
        <v>5803</v>
      </c>
      <c r="J99" s="442">
        <v>3786</v>
      </c>
      <c r="K99" s="442">
        <v>2017</v>
      </c>
      <c r="L99" s="442">
        <v>1530</v>
      </c>
      <c r="M99" s="464">
        <v>2042</v>
      </c>
      <c r="N99" s="460">
        <v>1.5</v>
      </c>
      <c r="O99" s="443">
        <v>1.5</v>
      </c>
      <c r="P99" s="443">
        <v>0.9</v>
      </c>
      <c r="Q99" s="443">
        <v>1.5</v>
      </c>
      <c r="R99" s="443">
        <v>1.7</v>
      </c>
      <c r="S99" s="443">
        <v>3.9</v>
      </c>
      <c r="T99" s="443">
        <v>-8.8000000000000007</v>
      </c>
      <c r="U99" s="443">
        <v>1.7</v>
      </c>
      <c r="V99" s="443">
        <v>2.5</v>
      </c>
      <c r="W99" s="443">
        <v>1.1000000000000001</v>
      </c>
      <c r="X99" s="443">
        <v>1.5</v>
      </c>
      <c r="Y99" s="444">
        <v>2.2000000000000002</v>
      </c>
    </row>
    <row r="100" spans="1:26" ht="30" customHeight="1">
      <c r="A100" s="397" t="s">
        <v>708</v>
      </c>
      <c r="B100" s="442">
        <v>-9208120</v>
      </c>
      <c r="C100" s="442">
        <v>-9208120</v>
      </c>
      <c r="D100" s="442">
        <v>-1871506</v>
      </c>
      <c r="E100" s="442">
        <v>-604093</v>
      </c>
      <c r="F100" s="442">
        <v>-5879569</v>
      </c>
      <c r="G100" s="442">
        <v>-1537323</v>
      </c>
      <c r="H100" s="442">
        <v>-525283</v>
      </c>
      <c r="I100" s="442">
        <v>-3816963</v>
      </c>
      <c r="J100" s="442">
        <v>-1743094</v>
      </c>
      <c r="K100" s="442">
        <v>-2073868</v>
      </c>
      <c r="L100" s="442">
        <v>-822143</v>
      </c>
      <c r="M100" s="464">
        <v>-30810</v>
      </c>
      <c r="N100" s="460">
        <v>-36.799999999999997</v>
      </c>
      <c r="O100" s="443">
        <v>-36.799999999999997</v>
      </c>
      <c r="P100" s="443">
        <v>-30.6</v>
      </c>
      <c r="Q100" s="443">
        <v>-34.700000000000003</v>
      </c>
      <c r="R100" s="443">
        <v>-39.299999999999997</v>
      </c>
      <c r="S100" s="443">
        <v>-35.299999999999997</v>
      </c>
      <c r="T100" s="443">
        <v>-48.2</v>
      </c>
      <c r="U100" s="443">
        <v>-40.1</v>
      </c>
      <c r="V100" s="443">
        <v>-39.9</v>
      </c>
      <c r="W100" s="443">
        <v>-40.299999999999997</v>
      </c>
      <c r="X100" s="443">
        <v>-38.5</v>
      </c>
      <c r="Y100" s="444">
        <v>-33.1</v>
      </c>
    </row>
    <row r="101" spans="1:26" ht="30" customHeight="1">
      <c r="A101" s="397" t="s">
        <v>709</v>
      </c>
      <c r="B101" s="442">
        <v>25572</v>
      </c>
      <c r="C101" s="442">
        <v>25572</v>
      </c>
      <c r="D101" s="442">
        <v>56455</v>
      </c>
      <c r="E101" s="442">
        <v>-20055</v>
      </c>
      <c r="F101" s="442">
        <v>4182</v>
      </c>
      <c r="G101" s="442">
        <v>24448</v>
      </c>
      <c r="H101" s="442">
        <v>-16524</v>
      </c>
      <c r="I101" s="442">
        <v>-3741</v>
      </c>
      <c r="J101" s="442">
        <v>3210</v>
      </c>
      <c r="K101" s="442">
        <v>-6951</v>
      </c>
      <c r="L101" s="442">
        <v>-14474</v>
      </c>
      <c r="M101" s="464">
        <v>-536</v>
      </c>
      <c r="N101" s="460">
        <v>0.6</v>
      </c>
      <c r="O101" s="443">
        <v>0.6</v>
      </c>
      <c r="P101" s="443">
        <v>7.1</v>
      </c>
      <c r="Q101" s="443">
        <v>-5.2</v>
      </c>
      <c r="R101" s="443">
        <v>0.1</v>
      </c>
      <c r="S101" s="443">
        <v>3.3</v>
      </c>
      <c r="T101" s="443">
        <v>-9.6</v>
      </c>
      <c r="U101" s="443">
        <v>-0.2</v>
      </c>
      <c r="V101" s="443">
        <v>0.4</v>
      </c>
      <c r="W101" s="443">
        <v>-0.6</v>
      </c>
      <c r="X101" s="443">
        <v>-2.6</v>
      </c>
      <c r="Y101" s="444">
        <v>-2.1</v>
      </c>
    </row>
    <row r="102" spans="1:26" ht="30" customHeight="1">
      <c r="A102" s="397" t="s">
        <v>710</v>
      </c>
      <c r="B102" s="442">
        <v>65966</v>
      </c>
      <c r="C102" s="442">
        <v>65966</v>
      </c>
      <c r="D102" s="442">
        <v>76084</v>
      </c>
      <c r="E102" s="442">
        <v>-16416</v>
      </c>
      <c r="F102" s="442">
        <v>1910</v>
      </c>
      <c r="G102" s="442">
        <v>-8774</v>
      </c>
      <c r="H102" s="442">
        <v>3143</v>
      </c>
      <c r="I102" s="442">
        <v>7541</v>
      </c>
      <c r="J102" s="442">
        <v>6631</v>
      </c>
      <c r="K102" s="442">
        <v>910</v>
      </c>
      <c r="L102" s="442">
        <v>1415</v>
      </c>
      <c r="M102" s="464">
        <v>2973</v>
      </c>
      <c r="N102" s="460">
        <v>17.5</v>
      </c>
      <c r="O102" s="443">
        <v>17.5</v>
      </c>
      <c r="P102" s="443">
        <v>72.8</v>
      </c>
      <c r="Q102" s="443">
        <v>-42.4</v>
      </c>
      <c r="R102" s="443">
        <v>1.2</v>
      </c>
      <c r="S102" s="443">
        <v>-19.100000000000001</v>
      </c>
      <c r="T102" s="443">
        <v>33.4</v>
      </c>
      <c r="U102" s="443">
        <v>6.9</v>
      </c>
      <c r="V102" s="443">
        <v>16.8</v>
      </c>
      <c r="W102" s="443">
        <v>1.3</v>
      </c>
      <c r="X102" s="443">
        <v>3</v>
      </c>
      <c r="Y102" s="444">
        <v>13.4</v>
      </c>
    </row>
    <row r="103" spans="1:26" ht="30" customHeight="1">
      <c r="A103" s="397" t="s">
        <v>711</v>
      </c>
      <c r="B103" s="442">
        <v>170945</v>
      </c>
      <c r="C103" s="442">
        <v>170945</v>
      </c>
      <c r="D103" s="442">
        <v>9289</v>
      </c>
      <c r="E103" s="442">
        <v>189</v>
      </c>
      <c r="F103" s="442">
        <v>112606</v>
      </c>
      <c r="G103" s="442">
        <v>11731</v>
      </c>
      <c r="H103" s="442">
        <v>3156</v>
      </c>
      <c r="I103" s="442">
        <v>97719</v>
      </c>
      <c r="J103" s="442">
        <v>31566</v>
      </c>
      <c r="K103" s="442">
        <v>66153</v>
      </c>
      <c r="L103" s="442">
        <v>49399</v>
      </c>
      <c r="M103" s="464">
        <v>-538</v>
      </c>
      <c r="N103" s="460">
        <v>24</v>
      </c>
      <c r="O103" s="443">
        <v>24</v>
      </c>
      <c r="P103" s="443">
        <v>46.5</v>
      </c>
      <c r="Q103" s="443">
        <v>3.8</v>
      </c>
      <c r="R103" s="443">
        <v>23.9</v>
      </c>
      <c r="S103" s="443">
        <v>33.700000000000003</v>
      </c>
      <c r="T103" s="443">
        <v>28.2</v>
      </c>
      <c r="U103" s="443">
        <v>23</v>
      </c>
      <c r="V103" s="443">
        <v>33</v>
      </c>
      <c r="W103" s="443">
        <v>20.100000000000001</v>
      </c>
      <c r="X103" s="443">
        <v>22.9</v>
      </c>
      <c r="Y103" s="444">
        <v>-51.6</v>
      </c>
    </row>
    <row r="104" spans="1:26" ht="30" customHeight="1">
      <c r="A104" s="397" t="s">
        <v>712</v>
      </c>
      <c r="B104" s="442">
        <v>-553319</v>
      </c>
      <c r="C104" s="442">
        <v>-553319</v>
      </c>
      <c r="D104" s="442">
        <v>3606</v>
      </c>
      <c r="E104" s="442">
        <v>-13853</v>
      </c>
      <c r="F104" s="442">
        <v>-411098</v>
      </c>
      <c r="G104" s="442">
        <v>-59186</v>
      </c>
      <c r="H104" s="442">
        <v>-24294</v>
      </c>
      <c r="I104" s="442">
        <v>-327618</v>
      </c>
      <c r="J104" s="442">
        <v>-111978</v>
      </c>
      <c r="K104" s="442">
        <v>-215639</v>
      </c>
      <c r="L104" s="442">
        <v>-120076</v>
      </c>
      <c r="M104" s="464">
        <v>-11898</v>
      </c>
      <c r="N104" s="460">
        <v>-24.4</v>
      </c>
      <c r="O104" s="443">
        <v>-24.4</v>
      </c>
      <c r="P104" s="443">
        <v>2.2999999999999998</v>
      </c>
      <c r="Q104" s="443">
        <v>-7</v>
      </c>
      <c r="R104" s="443">
        <v>-30</v>
      </c>
      <c r="S104" s="443">
        <v>-29.2</v>
      </c>
      <c r="T104" s="443">
        <v>-44.7</v>
      </c>
      <c r="U104" s="443">
        <v>-29.4</v>
      </c>
      <c r="V104" s="443">
        <v>-26.9</v>
      </c>
      <c r="W104" s="443">
        <v>-30.9</v>
      </c>
      <c r="X104" s="443">
        <v>-26.6</v>
      </c>
      <c r="Y104" s="444">
        <v>-13.5</v>
      </c>
    </row>
    <row r="105" spans="1:26" ht="30" customHeight="1">
      <c r="A105" s="397" t="s">
        <v>713</v>
      </c>
      <c r="B105" s="442">
        <v>378988</v>
      </c>
      <c r="C105" s="442">
        <v>378988</v>
      </c>
      <c r="D105" s="442">
        <v>55851</v>
      </c>
      <c r="E105" s="442">
        <v>40593</v>
      </c>
      <c r="F105" s="442">
        <v>243237</v>
      </c>
      <c r="G105" s="442">
        <v>51850</v>
      </c>
      <c r="H105" s="442">
        <v>11148</v>
      </c>
      <c r="I105" s="442">
        <v>180240</v>
      </c>
      <c r="J105" s="442">
        <v>109109</v>
      </c>
      <c r="K105" s="442">
        <v>71131</v>
      </c>
      <c r="L105" s="442">
        <v>23743</v>
      </c>
      <c r="M105" s="464">
        <v>15565</v>
      </c>
      <c r="N105" s="460">
        <v>21.4</v>
      </c>
      <c r="O105" s="443">
        <v>21.4</v>
      </c>
      <c r="P105" s="443">
        <v>35.1</v>
      </c>
      <c r="Q105" s="443">
        <v>30.4</v>
      </c>
      <c r="R105" s="443">
        <v>22</v>
      </c>
      <c r="S105" s="443">
        <v>24.4</v>
      </c>
      <c r="T105" s="443">
        <v>15</v>
      </c>
      <c r="U105" s="443">
        <v>22</v>
      </c>
      <c r="V105" s="443">
        <v>34.200000000000003</v>
      </c>
      <c r="W105" s="443">
        <v>14.2</v>
      </c>
      <c r="X105" s="443">
        <v>8.1999999999999993</v>
      </c>
      <c r="Y105" s="444">
        <v>19.100000000000001</v>
      </c>
    </row>
    <row r="106" spans="1:26" ht="30" customHeight="1">
      <c r="A106" s="397" t="s">
        <v>714</v>
      </c>
      <c r="B106" s="442">
        <v>126475</v>
      </c>
      <c r="C106" s="442">
        <v>112833</v>
      </c>
      <c r="D106" s="442">
        <v>48613</v>
      </c>
      <c r="E106" s="442">
        <v>103774</v>
      </c>
      <c r="F106" s="442">
        <v>-32157</v>
      </c>
      <c r="G106" s="442">
        <v>-35816</v>
      </c>
      <c r="H106" s="442">
        <v>-10824</v>
      </c>
      <c r="I106" s="442">
        <v>14483</v>
      </c>
      <c r="J106" s="442">
        <v>12876</v>
      </c>
      <c r="K106" s="442">
        <v>1607</v>
      </c>
      <c r="L106" s="442">
        <v>-6608</v>
      </c>
      <c r="M106" s="464">
        <v>-789</v>
      </c>
      <c r="N106" s="460">
        <v>3.4</v>
      </c>
      <c r="O106" s="443">
        <v>3</v>
      </c>
      <c r="P106" s="443">
        <v>3.6</v>
      </c>
      <c r="Q106" s="443">
        <v>9.6999999999999993</v>
      </c>
      <c r="R106" s="443">
        <v>-2.9</v>
      </c>
      <c r="S106" s="443">
        <v>-9.5</v>
      </c>
      <c r="T106" s="443">
        <v>-15</v>
      </c>
      <c r="U106" s="443">
        <v>2.2000000000000002</v>
      </c>
      <c r="V106" s="443">
        <v>4.4000000000000004</v>
      </c>
      <c r="W106" s="443">
        <v>0.4</v>
      </c>
      <c r="X106" s="443">
        <v>-3.7</v>
      </c>
      <c r="Y106" s="444">
        <v>-1.1000000000000001</v>
      </c>
    </row>
    <row r="107" spans="1:26" ht="30" customHeight="1">
      <c r="A107" s="405" t="s">
        <v>715</v>
      </c>
      <c r="B107" s="442">
        <v>-350635</v>
      </c>
      <c r="C107" s="442">
        <v>-350635</v>
      </c>
      <c r="D107" s="442">
        <v>10112</v>
      </c>
      <c r="E107" s="442">
        <v>-20910</v>
      </c>
      <c r="F107" s="442">
        <v>-218511</v>
      </c>
      <c r="G107" s="442">
        <v>2168</v>
      </c>
      <c r="H107" s="442">
        <v>-21777</v>
      </c>
      <c r="I107" s="442">
        <v>-198902</v>
      </c>
      <c r="J107" s="442">
        <v>-83070</v>
      </c>
      <c r="K107" s="442">
        <v>-115831</v>
      </c>
      <c r="L107" s="442">
        <v>-60544</v>
      </c>
      <c r="M107" s="464">
        <v>-60782</v>
      </c>
      <c r="N107" s="460">
        <v>-6.3</v>
      </c>
      <c r="O107" s="443">
        <v>-6.3</v>
      </c>
      <c r="P107" s="443">
        <v>0.7</v>
      </c>
      <c r="Q107" s="443">
        <v>-32.700000000000003</v>
      </c>
      <c r="R107" s="443">
        <v>-6.9</v>
      </c>
      <c r="S107" s="443">
        <v>0.3</v>
      </c>
      <c r="T107" s="443">
        <v>-12.4</v>
      </c>
      <c r="U107" s="443">
        <v>-9.1</v>
      </c>
      <c r="V107" s="443">
        <v>-10.199999999999999</v>
      </c>
      <c r="W107" s="443">
        <v>-8.5</v>
      </c>
      <c r="X107" s="443">
        <v>-8.3000000000000007</v>
      </c>
      <c r="Y107" s="444">
        <v>-32.6</v>
      </c>
    </row>
    <row r="108" spans="1:26" ht="30" customHeight="1" thickBot="1">
      <c r="A108" s="417" t="s">
        <v>143</v>
      </c>
      <c r="B108" s="445">
        <v>-7531475</v>
      </c>
      <c r="C108" s="445">
        <v>-7583368</v>
      </c>
      <c r="D108" s="445">
        <v>-1147013</v>
      </c>
      <c r="E108" s="445">
        <v>-477994</v>
      </c>
      <c r="F108" s="445">
        <v>-5167900</v>
      </c>
      <c r="G108" s="445">
        <v>-1134755</v>
      </c>
      <c r="H108" s="445">
        <v>-660338</v>
      </c>
      <c r="I108" s="445">
        <v>-3372807</v>
      </c>
      <c r="J108" s="445">
        <v>-1505788</v>
      </c>
      <c r="K108" s="445">
        <v>-1867019</v>
      </c>
      <c r="L108" s="445">
        <v>-658699</v>
      </c>
      <c r="M108" s="465">
        <v>-131762</v>
      </c>
      <c r="N108" s="461">
        <v>-9.6999999999999993</v>
      </c>
      <c r="O108" s="446">
        <v>-9.5</v>
      </c>
      <c r="P108" s="446">
        <v>-6.3</v>
      </c>
      <c r="Q108" s="446">
        <v>-9.1999999999999993</v>
      </c>
      <c r="R108" s="446">
        <v>-11.4</v>
      </c>
      <c r="S108" s="446">
        <v>-9.5</v>
      </c>
      <c r="T108" s="446">
        <v>-21.7</v>
      </c>
      <c r="U108" s="446">
        <v>-11.1</v>
      </c>
      <c r="V108" s="446">
        <v>-11.8</v>
      </c>
      <c r="W108" s="446">
        <v>-10.6</v>
      </c>
      <c r="X108" s="446">
        <v>-7.6</v>
      </c>
      <c r="Y108" s="447">
        <v>-6</v>
      </c>
    </row>
    <row r="109" spans="1:26" ht="20.149999999999999" customHeight="1">
      <c r="B109" s="448"/>
      <c r="C109" s="448"/>
      <c r="D109" s="448"/>
      <c r="E109" s="448"/>
      <c r="F109" s="448"/>
      <c r="G109" s="448"/>
      <c r="H109" s="448"/>
      <c r="I109" s="448"/>
      <c r="J109" s="448"/>
      <c r="K109" s="448"/>
      <c r="L109" s="448"/>
      <c r="M109" s="448"/>
      <c r="N109" s="449"/>
      <c r="O109" s="449"/>
      <c r="P109" s="449"/>
      <c r="Q109" s="449"/>
      <c r="R109" s="449"/>
      <c r="S109" s="449"/>
      <c r="T109" s="449"/>
      <c r="U109" s="449"/>
      <c r="V109" s="449"/>
      <c r="W109" s="449"/>
      <c r="X109" s="449"/>
      <c r="Y109" s="449"/>
    </row>
    <row r="110" spans="1:26">
      <c r="Z110" s="360"/>
    </row>
    <row r="111" spans="1:26">
      <c r="Z111" s="360"/>
    </row>
    <row r="112" spans="1:26">
      <c r="Z112" s="360"/>
    </row>
    <row r="113" spans="26:26">
      <c r="Z113" s="360"/>
    </row>
    <row r="114" spans="26:26">
      <c r="Z114" s="360"/>
    </row>
    <row r="115" spans="26:26">
      <c r="Z115" s="360"/>
    </row>
    <row r="116" spans="26:26">
      <c r="Z116" s="360"/>
    </row>
    <row r="117" spans="26:26">
      <c r="Z117" s="360"/>
    </row>
    <row r="118" spans="26:26">
      <c r="Z118" s="360"/>
    </row>
    <row r="119" spans="26:26">
      <c r="Z119" s="360"/>
    </row>
    <row r="120" spans="26:26">
      <c r="Z120" s="360"/>
    </row>
    <row r="121" spans="26:26">
      <c r="Z121" s="360"/>
    </row>
    <row r="122" spans="26:26">
      <c r="Z122" s="360"/>
    </row>
    <row r="123" spans="26:26">
      <c r="Z123" s="360"/>
    </row>
    <row r="124" spans="26:26">
      <c r="Z124" s="360"/>
    </row>
    <row r="125" spans="26:26">
      <c r="Z125" s="360"/>
    </row>
    <row r="126" spans="26:26">
      <c r="Z126" s="360"/>
    </row>
    <row r="127" spans="26:26">
      <c r="Z127" s="360"/>
    </row>
    <row r="128" spans="26:26">
      <c r="Z128" s="360"/>
    </row>
    <row r="129" spans="26:26">
      <c r="Z129" s="360"/>
    </row>
    <row r="130" spans="26:26">
      <c r="Z130" s="360"/>
    </row>
    <row r="131" spans="26:26">
      <c r="Z131" s="360"/>
    </row>
  </sheetData>
  <mergeCells count="12">
    <mergeCell ref="F79:F81"/>
    <mergeCell ref="M79:M81"/>
    <mergeCell ref="R79:R81"/>
    <mergeCell ref="Y79:Y81"/>
    <mergeCell ref="F5:F7"/>
    <mergeCell ref="M5:M7"/>
    <mergeCell ref="R5:R7"/>
    <mergeCell ref="Y5:Y7"/>
    <mergeCell ref="F44:F46"/>
    <mergeCell ref="M44:M46"/>
    <mergeCell ref="R44:R46"/>
    <mergeCell ref="Y44:Y46"/>
  </mergeCells>
  <phoneticPr fontId="3"/>
  <printOptions gridLinesSet="0"/>
  <pageMargins left="0.19685039370078741" right="0.19685039370078741" top="0.31496062992125984" bottom="0.23622047244094491" header="0" footer="0"/>
  <pageSetup paperSize="9" scale="46" fitToHeight="0" orientation="landscape" r:id="rId1"/>
  <headerFooter alignWithMargins="0"/>
  <rowBreaks count="2" manualBreakCount="2">
    <brk id="38" max="24" man="1"/>
    <brk id="74"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目次</vt:lpstr>
      <vt:lpstr>1</vt:lpstr>
      <vt:lpstr>2</vt:lpstr>
      <vt:lpstr>3</vt:lpstr>
      <vt:lpstr>4</vt:lpstr>
      <vt:lpstr>5-1</vt:lpstr>
      <vt:lpstr>5-2</vt:lpstr>
      <vt:lpstr>5-3</vt:lpstr>
      <vt:lpstr>6・7</vt:lpstr>
      <vt:lpstr>8</vt:lpstr>
      <vt:lpstr>9-1</vt:lpstr>
      <vt:lpstr>9-2</vt:lpstr>
      <vt:lpstr>9-3</vt:lpstr>
      <vt:lpstr>10</vt:lpstr>
      <vt:lpstr>11・12</vt:lpstr>
      <vt:lpstr>13・14</vt:lpstr>
      <vt:lpstr>15</vt:lpstr>
      <vt:lpstr>16</vt:lpstr>
      <vt:lpstr>17</vt:lpstr>
      <vt:lpstr>18-1（全市町村）</vt:lpstr>
      <vt:lpstr>18-2政令市</vt:lpstr>
      <vt:lpstr>18-3特別区</vt:lpstr>
      <vt:lpstr>18-4中核市</vt:lpstr>
      <vt:lpstr>18-5特例市</vt:lpstr>
      <vt:lpstr>18-6都市</vt:lpstr>
      <vt:lpstr>18-7町村</vt:lpstr>
      <vt:lpstr>18-8一組等</vt:lpstr>
      <vt:lpstr>19</vt:lpstr>
      <vt:lpstr>20</vt:lpstr>
      <vt:lpstr>21</vt:lpstr>
      <vt:lpstr>22-1</vt:lpstr>
      <vt:lpstr>22-2</vt:lpstr>
      <vt:lpstr>23</vt:lpstr>
      <vt:lpstr>24-1</vt:lpstr>
      <vt:lpstr>24-2</vt:lpstr>
      <vt:lpstr>'1'!Print_Area</vt:lpstr>
      <vt:lpstr>'10'!Print_Area</vt:lpstr>
      <vt:lpstr>'11・12'!Print_Area</vt:lpstr>
      <vt:lpstr>'13・14'!Print_Area</vt:lpstr>
      <vt:lpstr>'15'!Print_Area</vt:lpstr>
      <vt:lpstr>'16'!Print_Area</vt:lpstr>
      <vt:lpstr>'17'!Print_Area</vt:lpstr>
      <vt:lpstr>'18-1（全市町村）'!Print_Area</vt:lpstr>
      <vt:lpstr>'18-2政令市'!Print_Area</vt:lpstr>
      <vt:lpstr>'18-3特別区'!Print_Area</vt:lpstr>
      <vt:lpstr>'18-4中核市'!Print_Area</vt:lpstr>
      <vt:lpstr>'18-5特例市'!Print_Area</vt:lpstr>
      <vt:lpstr>'18-6都市'!Print_Area</vt:lpstr>
      <vt:lpstr>'18-7町村'!Print_Area</vt:lpstr>
      <vt:lpstr>'18-8一組等'!Print_Area</vt:lpstr>
      <vt:lpstr>'19'!Print_Area</vt:lpstr>
      <vt:lpstr>'2'!Print_Area</vt:lpstr>
      <vt:lpstr>'20'!Print_Area</vt:lpstr>
      <vt:lpstr>'21'!Print_Area</vt:lpstr>
      <vt:lpstr>'22-1'!Print_Area</vt:lpstr>
      <vt:lpstr>'22-2'!Print_Area</vt:lpstr>
      <vt:lpstr>'23'!Print_Area</vt:lpstr>
      <vt:lpstr>'24-1'!Print_Area</vt:lpstr>
      <vt:lpstr>'24-2'!Print_Area</vt:lpstr>
      <vt:lpstr>'3'!Print_Area</vt:lpstr>
      <vt:lpstr>'4'!Print_Area</vt:lpstr>
      <vt:lpstr>'5-1'!Print_Area</vt:lpstr>
      <vt:lpstr>'5-2'!Print_Area</vt:lpstr>
      <vt:lpstr>'5-3'!Print_Area</vt:lpstr>
      <vt:lpstr>'6・7'!Print_Area</vt:lpstr>
      <vt:lpstr>'8'!Print_Area</vt:lpstr>
      <vt:lpstr>'9-1'!Print_Area</vt:lpstr>
      <vt:lpstr>'9-2'!Print_Area</vt:lpstr>
      <vt:lpstr>'9-3'!Print_Area</vt:lpstr>
      <vt:lpstr>'3'!Print_Titles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2023-03-23T05:37:24Z</dcterms:created>
  <dcterms:modified xsi:type="dcterms:W3CDTF">2023-03-23T05:37:36Z</dcterms:modified>
</cp:coreProperties>
</file>