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defaultThemeVersion="124226"/>
  <xr:revisionPtr revIDLastSave="0" documentId="13_ncr:1_{069378D5-B353-476C-B771-AEB9751C8F4C}" xr6:coauthVersionLast="36" xr6:coauthVersionMax="36" xr10:uidLastSave="{00000000-0000-0000-0000-000000000000}"/>
  <bookViews>
    <workbookView xWindow="6030" yWindow="180" windowWidth="19410" windowHeight="9960" tabRatio="721" xr2:uid="{00000000-000D-0000-FFFF-FFFF00000000}"/>
  </bookViews>
  <sheets>
    <sheet name="様式1" sheetId="7" r:id="rId1"/>
    <sheet name="様式２別表" sheetId="3" r:id="rId2"/>
    <sheet name="様式４　各年度予算計画書" sheetId="5" r:id="rId3"/>
    <sheet name="研究キーワード情報（削除不可）" sheetId="10" r:id="rId4"/>
  </sheets>
  <externalReferences>
    <externalReference r:id="rId5"/>
  </externalReferences>
  <definedNames>
    <definedName name="A基礎・境界">'研究キーワード情報（削除不可）'!$C$2:$C$34</definedName>
    <definedName name="B通信">'研究キーワード情報（削除不可）'!$C$36:$C$41</definedName>
    <definedName name="Cエレクトロニクス">'研究キーワード情報（削除不可）'!$C$43:$C$59</definedName>
    <definedName name="D情報・システム">'研究キーワード情報（削除不可）'!$C$61:$C$82</definedName>
    <definedName name="_xlnm.Print_Area" localSheetId="0">様式1!$A$1:$N$363</definedName>
    <definedName name="_xlnm.Print_Area" localSheetId="1">様式２別表!$A$1:$O$30</definedName>
    <definedName name="_xlnm.Print_Area" localSheetId="2">'様式４　各年度予算計画書'!$B$1:$F$49</definedName>
    <definedName name="WA_0201">'研究キーワード情報（削除不可）'!$AJ$2:$AJ$98</definedName>
    <definedName name="WA_0202">'研究キーワード情報（削除不可）'!$AF$2:$AF$98</definedName>
    <definedName name="WA_0203">'研究キーワード情報（削除不可）'!$T$2:$T$8</definedName>
    <definedName name="WA_0204">'研究キーワード情報（削除不可）'!$AH$2:$AH$98</definedName>
    <definedName name="WA_0205">'研究キーワード情報（削除不可）'!$N$2:$N$28</definedName>
    <definedName name="WA_0206">'研究キーワード情報（削除不可）'!$G$2:$G$22</definedName>
    <definedName name="WA_0207">'研究キーワード情報（削除不可）'!$K$2:$K$18</definedName>
    <definedName name="WA_0208">'研究キーワード情報（削除不可）'!$AK$2:$AK$98</definedName>
    <definedName name="WA_0209">'研究キーワード情報（削除不可）'!$V$2:$V$15</definedName>
    <definedName name="WA_0210">'研究キーワード情報（削除不可）'!$F$2:$F$21</definedName>
    <definedName name="WA_0211">'研究キーワード情報（削除不可）'!$AE$2:$AE$98</definedName>
    <definedName name="WA_0212">'研究キーワード情報（削除不可）'!$H$2:$H$10</definedName>
    <definedName name="WA_0213">'研究キーワード情報（削除不可）'!$I$2:$I$11</definedName>
    <definedName name="WA_0214">'研究キーワード情報（削除不可）'!$AC$2:$AC$98</definedName>
    <definedName name="WA_0215">'研究キーワード情報（削除不可）'!$Z$2:$Z$18</definedName>
    <definedName name="WA_0216">'研究キーワード情報（削除不可）'!$AA$2:$AA$98</definedName>
    <definedName name="WA_0217">'研究キーワード情報（削除不可）'!$AL$2:$AL$98</definedName>
    <definedName name="WA_0218">'研究キーワード情報（削除不可）'!$AI$2:$AI$98</definedName>
    <definedName name="WA_0219">'研究キーワード情報（削除不可）'!$M$2:$M$18</definedName>
    <definedName name="WA_0220">'研究キーワード情報（削除不可）'!$S$2:$S$16</definedName>
    <definedName name="WA_0221">'研究キーワード情報（削除不可）'!$X$2:$X$12</definedName>
    <definedName name="WA_0222">'研究キーワード情報（削除不可）'!$U$2:$U$13</definedName>
    <definedName name="WA_0223">'研究キーワード情報（削除不可）'!$Y$2:$Y$11</definedName>
    <definedName name="WA_0224">'研究キーワード情報（削除不可）'!$J$2:$J$6</definedName>
    <definedName name="WA_0225">'研究キーワード情報（削除不可）'!$AD$2:$AD$98</definedName>
    <definedName name="WA_0226">'研究キーワード情報（削除不可）'!$Q$2:$Q$23</definedName>
    <definedName name="WA_0227">'研究キーワード情報（削除不可）'!$O$2:$O$11</definedName>
    <definedName name="WA_0228">'研究キーワード情報（削除不可）'!$R$2:$R$22</definedName>
    <definedName name="WA_0229">'研究キーワード情報（削除不可）'!$AB$2:$AB$98</definedName>
    <definedName name="WA_0230">'研究キーワード情報（削除不可）'!$L$2:$L$14</definedName>
    <definedName name="WA_0231">'研究キーワード情報（削除不可）'!$AG$2:$AG$98</definedName>
    <definedName name="WA_0232">'研究キーワード情報（削除不可）'!$W$2:$W$6</definedName>
    <definedName name="WA_0233">'研究キーワード情報（削除不可）'!$P$2:$P$16</definedName>
    <definedName name="WB_0401">'研究キーワード情報（削除不可）'!$AO$2:$AO$98</definedName>
    <definedName name="WB_0404">'研究キーワード情報（削除不可）'!$AP$2:$AP$98</definedName>
    <definedName name="WB_0406">'研究キーワード情報（削除不可）'!$AM$2:$AM$98</definedName>
    <definedName name="WB_0410">'研究キーワード情報（削除不可）'!$AQ$2:$AQ$98</definedName>
    <definedName name="WB_0415">'研究キーワード情報（削除不可）'!$AR$2:$AR$98</definedName>
    <definedName name="WB_0418">'研究キーワード情報（削除不可）'!$AN$2:$AN$98</definedName>
    <definedName name="WC_0201">'研究キーワード情報（削除不可）'!$BG$2:$BG$98</definedName>
    <definedName name="WC_0202">'研究キーワード情報（削除不可）'!$AT$2:$AT$98</definedName>
    <definedName name="WC_0203">'研究キーワード情報（削除不可）'!$AW$2:$AW$98</definedName>
    <definedName name="WC_0204">'研究キーワード情報（削除不可）'!$AS$2:$AS$98</definedName>
    <definedName name="WC_0205">'研究キーワード情報（削除不可）'!$AY$2:$AY$98</definedName>
    <definedName name="WC_0206">'研究キーワード情報（削除不可）'!$BB$2:$BB$98</definedName>
    <definedName name="WC_0207">'研究キーワード情報（削除不可）'!$BE$2:$BE$98</definedName>
    <definedName name="WC_0208">'研究キーワード情報（削除不可）'!$BI$2:$BI$98</definedName>
    <definedName name="WC_0209">'研究キーワード情報（削除不可）'!$BF$2:$BF$98</definedName>
    <definedName name="WC_0210">'研究キーワード情報（削除不可）'!$AU$2:$AU$98</definedName>
    <definedName name="WC_0211">'研究キーワード情報（削除不可）'!$BH$2:$BH$98</definedName>
    <definedName name="WC_0212">'研究キーワード情報（削除不可）'!$AX$2:$AX$98</definedName>
    <definedName name="WC_0213">'研究キーワード情報（削除不可）'!$BC$2:$BC$98</definedName>
    <definedName name="WC_0214">'研究キーワード情報（削除不可）'!$BA$2:$BA$98</definedName>
    <definedName name="WC_0215">'研究キーワード情報（削除不可）'!$AZ$2:$AZ$98</definedName>
    <definedName name="WC_0216">'研究キーワード情報（削除不可）'!$AV$2:$AV$98</definedName>
    <definedName name="WC_0217">'研究キーワード情報（削除不可）'!$BD$2:$BD$98</definedName>
    <definedName name="WD_1401">'研究キーワード情報（削除不可）'!$CB$2:$CB$98</definedName>
    <definedName name="WD_1402">'研究キーワード情報（削除不可）'!$BZ$2:$BZ$98</definedName>
    <definedName name="WD_1403">'研究キーワード情報（削除不可）'!$BL$2:$BL$98</definedName>
    <definedName name="WD_1404">'研究キーワード情報（削除不可）'!$BM$2:$BM$98</definedName>
    <definedName name="WD_1405">'研究キーワード情報（削除不可）'!$BO$2:$BO$98</definedName>
    <definedName name="WD_1406">'研究キーワード情報（削除不可）'!$CC$2:$CC$98</definedName>
    <definedName name="WD_1407">'研究キーワード情報（削除不可）'!$BN$2:$BN$98</definedName>
    <definedName name="WD_1408">'研究キーワード情報（削除不可）'!$CD$2:$CD$98</definedName>
    <definedName name="WD_1409">'研究キーワード情報（削除不可）'!$BR$2:$BR$98</definedName>
    <definedName name="WD_1410">'研究キーワード情報（削除不可）'!$BJ$2:$BJ$98</definedName>
    <definedName name="WD_1411">'研究キーワード情報（削除不可）'!$BY$2:$BY$98</definedName>
    <definedName name="WD_1412">'研究キーワード情報（削除不可）'!$CF$2:$CF$98</definedName>
    <definedName name="WD_2401">'研究キーワード情報（削除不可）'!$BQ$2:$BQ$98</definedName>
    <definedName name="WD_2402">'研究キーワード情報（削除不可）'!$BU$2:$BU$98</definedName>
    <definedName name="WD_2403">'研究キーワード情報（削除不可）'!$BV$2:$BV$98</definedName>
    <definedName name="WD_2404">'研究キーワード情報（削除不可）'!$BW$2:$BW$98</definedName>
    <definedName name="WD_2405">'研究キーワード情報（削除不可）'!$BK$2:$BK$98</definedName>
    <definedName name="WD_2406">'研究キーワード情報（削除不可）'!$BS$2:$BS$98</definedName>
    <definedName name="WD_2407">'研究キーワード情報（削除不可）'!$CA$2:$CA$98</definedName>
    <definedName name="WD_2408">'研究キーワード情報（削除不可）'!$BP$2:$BP$98</definedName>
    <definedName name="WD_2409">'研究キーワード情報（削除不可）'!$CE$2:$CE$98</definedName>
    <definedName name="WD_2410">'研究キーワード情報（削除不可）'!$BT$2:$BT$98</definedName>
    <definedName name="WD_2411">'研究キーワード情報（削除不可）'!$BX$2:$BX$98</definedName>
    <definedName name="大分類">[1]様式０!$AH$772:$AH$775</definedName>
  </definedNames>
  <calcPr calcId="191029"/>
</workbook>
</file>

<file path=xl/calcChain.xml><?xml version="1.0" encoding="utf-8"?>
<calcChain xmlns="http://schemas.openxmlformats.org/spreadsheetml/2006/main">
  <c r="C5" i="3" l="1"/>
  <c r="N17" i="3" l="1"/>
  <c r="M17" i="3"/>
  <c r="N14" i="3"/>
  <c r="M14" i="3"/>
  <c r="N12" i="3"/>
  <c r="M12" i="3"/>
  <c r="N11" i="3"/>
  <c r="M11" i="3"/>
  <c r="N10" i="3"/>
  <c r="M10" i="3"/>
  <c r="N9" i="3"/>
  <c r="M9" i="3"/>
  <c r="N8" i="3"/>
  <c r="M8" i="3"/>
  <c r="F19" i="5" l="1"/>
  <c r="F17" i="5"/>
  <c r="F13" i="5"/>
  <c r="F10" i="5"/>
  <c r="F27" i="5" s="1"/>
  <c r="F29" i="5" l="1"/>
  <c r="F31" i="5" s="1"/>
  <c r="G5" i="3" l="1"/>
  <c r="E5" i="3"/>
</calcChain>
</file>

<file path=xl/sharedStrings.xml><?xml version="1.0" encoding="utf-8"?>
<sst xmlns="http://schemas.openxmlformats.org/spreadsheetml/2006/main" count="3925" uniqueCount="1636">
  <si>
    <t>合　計</t>
  </si>
  <si>
    <t>その他の誌上発表数</t>
  </si>
  <si>
    <t>口頭発表数</t>
  </si>
  <si>
    <t>－</t>
  </si>
  <si>
    <t>国際標準提案数</t>
  </si>
  <si>
    <t>国際標準獲得数</t>
  </si>
  <si>
    <t>受賞数</t>
  </si>
  <si>
    <t>報道発表数</t>
  </si>
  <si>
    <t>報道掲載数</t>
  </si>
  <si>
    <t>研究開発
終了後</t>
    <rPh sb="0" eb="2">
      <t>ケンキュウ</t>
    </rPh>
    <rPh sb="2" eb="4">
      <t>カイハツ</t>
    </rPh>
    <rPh sb="5" eb="8">
      <t>シュウリョウゴ</t>
    </rPh>
    <phoneticPr fontId="1"/>
  </si>
  <si>
    <t>査読付き誌上発表論文数</t>
    <rPh sb="4" eb="6">
      <t>シジョウ</t>
    </rPh>
    <rPh sb="6" eb="8">
      <t>ハッピョウ</t>
    </rPh>
    <phoneticPr fontId="1"/>
  </si>
  <si>
    <t>特許出願数</t>
    <rPh sb="2" eb="4">
      <t>シュツガン</t>
    </rPh>
    <phoneticPr fontId="1"/>
  </si>
  <si>
    <t>特許取得数</t>
    <rPh sb="2" eb="4">
      <t>シュトク</t>
    </rPh>
    <phoneticPr fontId="1"/>
  </si>
  <si>
    <t>－</t>
    <phoneticPr fontId="1"/>
  </si>
  <si>
    <t>件数</t>
    <rPh sb="0" eb="2">
      <t>ケンスウ</t>
    </rPh>
    <phoneticPr fontId="1"/>
  </si>
  <si>
    <t>注３：　「査読付き口頭発表論文数（印刷物を含む）」には、学会の大会や研究会、国際会議等における口頭発表あるいは
　　　　　ポスター発表のための査読のある資料集（電子媒体含む）に掲載された論文等（ICC、ECOC、OFCなど、
　　　　　Conference、Workshop、Symposium等でのproceedingsに掲載された論文形式のものなどとする。ただし、発表用
　　　　　のスライドなどは含まない。）を計上して下さい。なお、口頭発表あるいはポスター発表のための査読のない資料
　　　　　集に掲載された論文等（電子情報通信学会技術研究報告など）は、「口頭発表数」に分類して下さい。</t>
    <rPh sb="0" eb="1">
      <t>チュウ</t>
    </rPh>
    <phoneticPr fontId="1"/>
  </si>
  <si>
    <t>注４：　「その他の誌上発表数」には、専門誌、業界誌、機関誌等、査読のない出版物に掲載された記事等（査読の有無
　　　　　に関わらず企業、公的研究機関及び大学等における紀要論文や技報を含む）を計上して下さい。</t>
    <rPh sb="0" eb="1">
      <t>チュウ</t>
    </rPh>
    <phoneticPr fontId="1"/>
  </si>
  <si>
    <t>注５：　PCT国際出願については出願を行った時点で、海外分１件として記入。（何カ国への出願でも１件として計上）。
　　　　また、国内段階に移行した時点で、移行した国数分を計上して下さい。</t>
    <rPh sb="0" eb="1">
      <t>チュウ</t>
    </rPh>
    <rPh sb="7" eb="9">
      <t>コクサイ</t>
    </rPh>
    <rPh sb="9" eb="11">
      <t>シュツガン</t>
    </rPh>
    <rPh sb="16" eb="18">
      <t>シュツガン</t>
    </rPh>
    <rPh sb="19" eb="20">
      <t>オコナ</t>
    </rPh>
    <rPh sb="22" eb="24">
      <t>ジテン</t>
    </rPh>
    <rPh sb="26" eb="28">
      <t>カイガイ</t>
    </rPh>
    <rPh sb="28" eb="29">
      <t>ブン</t>
    </rPh>
    <rPh sb="30" eb="31">
      <t>ケン</t>
    </rPh>
    <rPh sb="34" eb="36">
      <t>キニュウ</t>
    </rPh>
    <rPh sb="38" eb="39">
      <t>ナン</t>
    </rPh>
    <rPh sb="40" eb="41">
      <t>コク</t>
    </rPh>
    <rPh sb="43" eb="45">
      <t>シュツガン</t>
    </rPh>
    <rPh sb="48" eb="49">
      <t>ケン</t>
    </rPh>
    <rPh sb="52" eb="54">
      <t>ケイジョウ</t>
    </rPh>
    <rPh sb="64" eb="66">
      <t>コクナイ</t>
    </rPh>
    <rPh sb="66" eb="68">
      <t>ダンカイ</t>
    </rPh>
    <rPh sb="69" eb="71">
      <t>イコウ</t>
    </rPh>
    <rPh sb="73" eb="75">
      <t>ジテン</t>
    </rPh>
    <rPh sb="77" eb="79">
      <t>イコウ</t>
    </rPh>
    <rPh sb="81" eb="83">
      <t>コクスウ</t>
    </rPh>
    <rPh sb="83" eb="84">
      <t>ブン</t>
    </rPh>
    <rPh sb="85" eb="87">
      <t>ケイジョウ</t>
    </rPh>
    <rPh sb="89" eb="90">
      <t>クダ</t>
    </rPh>
    <phoneticPr fontId="1"/>
  </si>
  <si>
    <t>注６：　同一の論文等は複数項目に計上しないで下さい。例えば、同一の論文等を「査読付き口頭発表論文数（印刷物を
　　　　含む）」および「口頭発表数」のそれぞれに計上しないで下さい。ただし、学会の大会や研究会、国際会議等で口頭
　　　　発表を行ったのち、当該学会より推奨を受ける等により、改めて査読が行われて論文等に掲載された場合は除く。</t>
    <rPh sb="0" eb="1">
      <t>チュウ</t>
    </rPh>
    <rPh sb="93" eb="95">
      <t>ガッカイ</t>
    </rPh>
    <rPh sb="96" eb="98">
      <t>タイカイ</t>
    </rPh>
    <rPh sb="99" eb="102">
      <t>ケンキュウカイ</t>
    </rPh>
    <rPh sb="103" eb="105">
      <t>コクサイ</t>
    </rPh>
    <rPh sb="105" eb="107">
      <t>カイギ</t>
    </rPh>
    <rPh sb="107" eb="108">
      <t>ナド</t>
    </rPh>
    <rPh sb="109" eb="111">
      <t>コウトウ</t>
    </rPh>
    <rPh sb="116" eb="118">
      <t>ハッピョウ</t>
    </rPh>
    <rPh sb="119" eb="120">
      <t>オコナ</t>
    </rPh>
    <rPh sb="125" eb="127">
      <t>トウガイ</t>
    </rPh>
    <rPh sb="127" eb="129">
      <t>ガッカイ</t>
    </rPh>
    <rPh sb="131" eb="133">
      <t>スイショウ</t>
    </rPh>
    <rPh sb="134" eb="135">
      <t>ウ</t>
    </rPh>
    <rPh sb="137" eb="138">
      <t>ナド</t>
    </rPh>
    <rPh sb="142" eb="143">
      <t>アラタ</t>
    </rPh>
    <rPh sb="145" eb="147">
      <t>サドク</t>
    </rPh>
    <rPh sb="148" eb="149">
      <t>オコナ</t>
    </rPh>
    <rPh sb="152" eb="155">
      <t>ロンブンナド</t>
    </rPh>
    <rPh sb="156" eb="158">
      <t>ケイサイ</t>
    </rPh>
    <rPh sb="161" eb="163">
      <t>バアイ</t>
    </rPh>
    <rPh sb="164" eb="165">
      <t>ノゾ</t>
    </rPh>
    <phoneticPr fontId="1"/>
  </si>
  <si>
    <t>(海外分)</t>
    <rPh sb="1" eb="3">
      <t>カイガイ</t>
    </rPh>
    <rPh sb="3" eb="4">
      <t>ブン</t>
    </rPh>
    <phoneticPr fontId="1"/>
  </si>
  <si>
    <t>当初目標
の合計</t>
    <rPh sb="6" eb="8">
      <t>ゴウケイ</t>
    </rPh>
    <phoneticPr fontId="1"/>
  </si>
  <si>
    <t>査読付き口頭発表論文数
(印刷物を含む)</t>
    <rPh sb="0" eb="2">
      <t>サドク</t>
    </rPh>
    <rPh sb="2" eb="3">
      <t>ツ</t>
    </rPh>
    <rPh sb="4" eb="6">
      <t>コウトウ</t>
    </rPh>
    <rPh sb="6" eb="8">
      <t>ハッピョウ</t>
    </rPh>
    <rPh sb="8" eb="10">
      <t>ロンブン</t>
    </rPh>
    <rPh sb="10" eb="11">
      <t>スウ</t>
    </rPh>
    <rPh sb="13" eb="16">
      <t>インサツブツ</t>
    </rPh>
    <rPh sb="17" eb="18">
      <t>フク</t>
    </rPh>
    <phoneticPr fontId="1"/>
  </si>
  <si>
    <t>注１：研究開発期間の年度毎及び研究開発期間終了後の目標件数を記載。また、各々の件数は国内分と海外分
　　　の合計値を記入。(括弧)内は、その内海外分のみを再掲(括弧は自動的に付きます。)。</t>
    <rPh sb="0" eb="1">
      <t>チュウ</t>
    </rPh>
    <rPh sb="3" eb="5">
      <t>ケンキュウ</t>
    </rPh>
    <rPh sb="5" eb="7">
      <t>カイハツ</t>
    </rPh>
    <rPh sb="7" eb="9">
      <t>キカン</t>
    </rPh>
    <rPh sb="10" eb="13">
      <t>ネンドゴト</t>
    </rPh>
    <rPh sb="13" eb="14">
      <t>オヨ</t>
    </rPh>
    <rPh sb="15" eb="17">
      <t>ケンキュウ</t>
    </rPh>
    <rPh sb="17" eb="19">
      <t>カイハツ</t>
    </rPh>
    <rPh sb="19" eb="21">
      <t>キカン</t>
    </rPh>
    <rPh sb="21" eb="24">
      <t>シュウリョウゴ</t>
    </rPh>
    <rPh sb="25" eb="27">
      <t>モクヒョウ</t>
    </rPh>
    <rPh sb="27" eb="29">
      <t>ケンスウ</t>
    </rPh>
    <rPh sb="30" eb="32">
      <t>キサイ</t>
    </rPh>
    <rPh sb="36" eb="38">
      <t>オノオノ</t>
    </rPh>
    <rPh sb="39" eb="41">
      <t>ケンスウ</t>
    </rPh>
    <rPh sb="42" eb="44">
      <t>コクナイ</t>
    </rPh>
    <rPh sb="44" eb="45">
      <t>ブン</t>
    </rPh>
    <rPh sb="46" eb="48">
      <t>カイガイ</t>
    </rPh>
    <rPh sb="48" eb="49">
      <t>ブン</t>
    </rPh>
    <rPh sb="54" eb="57">
      <t>ゴウケイチ</t>
    </rPh>
    <rPh sb="58" eb="60">
      <t>キニュウ</t>
    </rPh>
    <rPh sb="62" eb="64">
      <t>カッコ</t>
    </rPh>
    <rPh sb="65" eb="66">
      <t>ナイ</t>
    </rPh>
    <rPh sb="70" eb="71">
      <t>ウチ</t>
    </rPh>
    <rPh sb="71" eb="73">
      <t>カイガイ</t>
    </rPh>
    <rPh sb="73" eb="74">
      <t>ブン</t>
    </rPh>
    <rPh sb="77" eb="79">
      <t>サイケイ</t>
    </rPh>
    <rPh sb="80" eb="82">
      <t>カッコ</t>
    </rPh>
    <rPh sb="83" eb="86">
      <t>ジドウテキ</t>
    </rPh>
    <rPh sb="87" eb="88">
      <t>ツ</t>
    </rPh>
    <phoneticPr fontId="1"/>
  </si>
  <si>
    <t>注２：　「査読付き誌上発表論文数」には、定期的に刊行される論文誌や学会誌等、査読（peer-review（論文投稿先
      　の学会等で選出された当該分野の専門家である査読員により、当該論文の採録や入選等の可否が新規性、信頼
      　性、論理性等の観点より判定されたもの））のある出版物に掲載された論文等（NatureやScience、IEEE
      　Transactions、電子情報通信学会論文誌等、査読のある小論文、研究速報、レター等を含む）を計上してください。</t>
    <phoneticPr fontId="1"/>
  </si>
  <si>
    <r>
      <t>※　グレーで塗りつぶしたセルには記入不要です。また、</t>
    </r>
    <r>
      <rPr>
        <sz val="12"/>
        <color rgb="FF0000FF"/>
        <rFont val="ＭＳ Ｐゴシック"/>
        <family val="3"/>
        <charset val="128"/>
        <scheme val="minor"/>
      </rPr>
      <t>青字</t>
    </r>
    <r>
      <rPr>
        <sz val="12"/>
        <color rgb="FFFF0000"/>
        <rFont val="ＭＳ Ｐゴシック"/>
        <family val="3"/>
        <charset val="128"/>
        <scheme val="minor"/>
      </rPr>
      <t>は記載例ですので、記入の際は削除してください。</t>
    </r>
    <rPh sb="6" eb="7">
      <t>ヌ</t>
    </rPh>
    <rPh sb="16" eb="18">
      <t>キニュウ</t>
    </rPh>
    <rPh sb="18" eb="20">
      <t>フヨウ</t>
    </rPh>
    <rPh sb="26" eb="28">
      <t>アオジ</t>
    </rPh>
    <rPh sb="29" eb="32">
      <t>キサイレイ</t>
    </rPh>
    <rPh sb="37" eb="39">
      <t>キニュウ</t>
    </rPh>
    <rPh sb="40" eb="41">
      <t>サイ</t>
    </rPh>
    <rPh sb="42" eb="44">
      <t>サクジョ</t>
    </rPh>
    <phoneticPr fontId="1"/>
  </si>
  <si>
    <t>I+Ⅱ+Ⅲ+Ⅳ+Ⅴ</t>
    <phoneticPr fontId="17"/>
  </si>
  <si>
    <t>Ⅵ．総　　額</t>
    <phoneticPr fontId="17"/>
  </si>
  <si>
    <t>Ⅴ．間接経費</t>
  </si>
  <si>
    <t>Ⅰ＋Ⅱ＋Ⅲ＋Ⅳ</t>
  </si>
  <si>
    <t>直接経費合計</t>
  </si>
  <si>
    <t>※不課税、非課税又は免税取引となる経費の消費税率相当分</t>
  </si>
  <si>
    <t>7. 消費税相当額</t>
  </si>
  <si>
    <t>※詳細に記入のこと</t>
  </si>
  <si>
    <t>6. その他（諸経費）</t>
  </si>
  <si>
    <t>光熱費　*,***円×**か月</t>
  </si>
  <si>
    <t>5. 光熱水料</t>
  </si>
  <si>
    <t>回線使用料　*,***円×**か月</t>
  </si>
  <si>
    <t>4. 通信運搬費</t>
  </si>
  <si>
    <t>会場借料費</t>
  </si>
  <si>
    <t>3. 会議費</t>
  </si>
  <si>
    <t>印刷・製本代等</t>
  </si>
  <si>
    <t>2. 印刷製本費</t>
  </si>
  <si>
    <t>保守費、改造修理費、業務請負等</t>
  </si>
  <si>
    <t>1. 外注費</t>
  </si>
  <si>
    <t>Ⅳ．その他</t>
  </si>
  <si>
    <t>（〇〇―〇〇間）**,***円×*人・回</t>
  </si>
  <si>
    <t>1. 旅費</t>
  </si>
  <si>
    <t>Ⅲ.　旅費</t>
  </si>
  <si>
    <t>〇〇に関する謝金</t>
  </si>
  <si>
    <t>3. 謝金</t>
  </si>
  <si>
    <t>実験補助者　*,***円×***人・時</t>
  </si>
  <si>
    <t>2. 研究補助員費</t>
  </si>
  <si>
    <t>研究者　*,***円×***人・時</t>
  </si>
  <si>
    <t>1. 研究員費</t>
  </si>
  <si>
    <t>Ⅱ．人件費・謝金</t>
  </si>
  <si>
    <t>研究試料　*,***円×数量</t>
  </si>
  <si>
    <t>2. 消耗品費</t>
  </si>
  <si>
    <t>機器名・形式(単価・個数を記載。リース・レンタルの場合は期間も記載。）</t>
  </si>
  <si>
    <t>1. 設備備品費</t>
  </si>
  <si>
    <t>Ⅰ．物品費</t>
  </si>
  <si>
    <t>金額［円]</t>
  </si>
  <si>
    <t>積　算　内　容</t>
  </si>
  <si>
    <t>項　　　目</t>
  </si>
  <si>
    <t>（単位：円。Ⅰ～Ⅳ及び直接経費合計の「金額」欄は千円未満を端数として切捨。）</t>
    <phoneticPr fontId="17"/>
  </si>
  <si>
    <t>研究開発課題名を記入してください。</t>
    <phoneticPr fontId="17"/>
  </si>
  <si>
    <t>様式２別表</t>
    <rPh sb="0" eb="2">
      <t>ヨウシキ</t>
    </rPh>
    <rPh sb="3" eb="4">
      <t>ベツ</t>
    </rPh>
    <rPh sb="4" eb="5">
      <t>ヒョウ</t>
    </rPh>
    <phoneticPr fontId="1"/>
  </si>
  <si>
    <t>論文・特許等の発表目標件数</t>
    <rPh sb="0" eb="2">
      <t>ロンブン</t>
    </rPh>
    <rPh sb="3" eb="6">
      <t>トッキョナド</t>
    </rPh>
    <rPh sb="7" eb="9">
      <t>ハッピョウ</t>
    </rPh>
    <rPh sb="9" eb="11">
      <t>モクヒョウ</t>
    </rPh>
    <rPh sb="11" eb="13">
      <t>ケンスウ</t>
    </rPh>
    <phoneticPr fontId="1"/>
  </si>
  <si>
    <t>データ入力シート</t>
    <rPh sb="3" eb="5">
      <t>ニュウリョク</t>
    </rPh>
    <phoneticPr fontId="25"/>
  </si>
  <si>
    <t>※黄色のセルに入力している事項は全て記載例です。提出の際は、記載例は全て削除してください。</t>
    <rPh sb="1" eb="3">
      <t>キイロ</t>
    </rPh>
    <rPh sb="24" eb="26">
      <t>テイシュツ</t>
    </rPh>
    <rPh sb="27" eb="28">
      <t>サイ</t>
    </rPh>
    <rPh sb="30" eb="32">
      <t>キサイ</t>
    </rPh>
    <rPh sb="32" eb="33">
      <t>レイ</t>
    </rPh>
    <rPh sb="34" eb="35">
      <t>スベ</t>
    </rPh>
    <rPh sb="36" eb="38">
      <t>サクジョ</t>
    </rPh>
    <phoneticPr fontId="25"/>
  </si>
  <si>
    <t>提出日</t>
    <rPh sb="0" eb="3">
      <t>テイシュツビ</t>
    </rPh>
    <phoneticPr fontId="25"/>
  </si>
  <si>
    <t>提出年月日を記載してください。</t>
    <rPh sb="0" eb="2">
      <t>テイシュツ</t>
    </rPh>
    <rPh sb="2" eb="5">
      <t>ネンガッピ</t>
    </rPh>
    <rPh sb="6" eb="8">
      <t>キサイ</t>
    </rPh>
    <phoneticPr fontId="25"/>
  </si>
  <si>
    <t>研究開発課題名</t>
    <rPh sb="0" eb="2">
      <t>ケンキュウ</t>
    </rPh>
    <rPh sb="2" eb="4">
      <t>カイハツ</t>
    </rPh>
    <rPh sb="4" eb="6">
      <t>カダイ</t>
    </rPh>
    <rPh sb="6" eb="7">
      <t>メイ</t>
    </rPh>
    <phoneticPr fontId="25"/>
  </si>
  <si>
    <t>○○○○○○○○○○○○○○○○○○○○○○○○○○○○○○○○○○○○○○○○○○○○○○○○○○○○○○○○○○○○○○○○○の研究開発</t>
    <phoneticPr fontId="25"/>
  </si>
  <si>
    <t>研究開発課題名を記載してください。</t>
    <phoneticPr fontId="25"/>
  </si>
  <si>
    <t>提案書受付番号（事務局用のため記入不要）</t>
    <rPh sb="0" eb="3">
      <t>テイアンショ</t>
    </rPh>
    <rPh sb="3" eb="5">
      <t>ウケツケ</t>
    </rPh>
    <rPh sb="5" eb="7">
      <t>バンゴウ</t>
    </rPh>
    <rPh sb="8" eb="11">
      <t>ジムキョク</t>
    </rPh>
    <rPh sb="11" eb="12">
      <t>ヨウ</t>
    </rPh>
    <rPh sb="15" eb="17">
      <t>キニュウ</t>
    </rPh>
    <rPh sb="17" eb="19">
      <t>フヨウ</t>
    </rPh>
    <phoneticPr fontId="25"/>
  </si>
  <si>
    <t>総務省使用欄</t>
    <rPh sb="0" eb="3">
      <t>ソウムショウ</t>
    </rPh>
    <rPh sb="3" eb="5">
      <t>シヨウ</t>
    </rPh>
    <rPh sb="5" eb="6">
      <t>ラン</t>
    </rPh>
    <phoneticPr fontId="25"/>
  </si>
  <si>
    <t>プログラム名</t>
    <rPh sb="5" eb="6">
      <t>メイ</t>
    </rPh>
    <phoneticPr fontId="25"/>
  </si>
  <si>
    <t>提案するプログラム名をプルダウンから選択してください。</t>
    <rPh sb="0" eb="2">
      <t>テイアン</t>
    </rPh>
    <rPh sb="9" eb="10">
      <t>メイ</t>
    </rPh>
    <rPh sb="18" eb="20">
      <t>センタク</t>
    </rPh>
    <phoneticPr fontId="25"/>
  </si>
  <si>
    <t>Ⅱ</t>
    <phoneticPr fontId="25"/>
  </si>
  <si>
    <t>Ⅰ</t>
    <phoneticPr fontId="25"/>
  </si>
  <si>
    <t>提案するフェーズ</t>
    <rPh sb="0" eb="2">
      <t>テイアン</t>
    </rPh>
    <phoneticPr fontId="25"/>
  </si>
  <si>
    <t>研究キーワード（大項目→中項目→小項目の順に選んでください）</t>
    <rPh sb="0" eb="2">
      <t>ケンキュウ</t>
    </rPh>
    <rPh sb="8" eb="11">
      <t>ダイコウモク</t>
    </rPh>
    <rPh sb="12" eb="13">
      <t>チュウ</t>
    </rPh>
    <rPh sb="13" eb="15">
      <t>コウモク</t>
    </rPh>
    <rPh sb="16" eb="19">
      <t>ショウコウモク</t>
    </rPh>
    <rPh sb="20" eb="21">
      <t>ジュン</t>
    </rPh>
    <rPh sb="22" eb="23">
      <t>エラ</t>
    </rPh>
    <phoneticPr fontId="25"/>
  </si>
  <si>
    <t>大項目</t>
    <rPh sb="0" eb="3">
      <t>ダイコウモク</t>
    </rPh>
    <phoneticPr fontId="25"/>
  </si>
  <si>
    <t>中項目</t>
    <rPh sb="0" eb="1">
      <t>チュウ</t>
    </rPh>
    <rPh sb="1" eb="3">
      <t>コウモク</t>
    </rPh>
    <phoneticPr fontId="25"/>
  </si>
  <si>
    <t>小項目</t>
    <rPh sb="0" eb="3">
      <t>ショウコウモク</t>
    </rPh>
    <phoneticPr fontId="25"/>
  </si>
  <si>
    <t xml:space="preserve">   　研究キーワード1</t>
    <rPh sb="4" eb="6">
      <t>ケンキュウ</t>
    </rPh>
    <phoneticPr fontId="25"/>
  </si>
  <si>
    <r>
      <rPr>
        <sz val="11"/>
        <color rgb="FFFF0000"/>
        <rFont val="ＭＳ Ｐゴシック"/>
        <family val="3"/>
        <charset val="128"/>
        <scheme val="minor"/>
      </rPr>
      <t>適切で公平な評価を実施するため</t>
    </r>
    <r>
      <rPr>
        <sz val="11"/>
        <color rgb="FF0000FF"/>
        <rFont val="ＭＳ Ｐゴシック"/>
        <family val="3"/>
        <charset val="128"/>
        <scheme val="minor"/>
      </rPr>
      <t>に本研究開発課題に関連するキーワードを電子情報通信学会の「専門分野分類表」（https://www.ieice.org/jpn/shiori/pdf/furoku_f.pdf）の中から</t>
    </r>
    <r>
      <rPr>
        <sz val="11"/>
        <color rgb="FFFF0000"/>
        <rFont val="ＭＳ Ｐゴシック"/>
        <family val="3"/>
        <charset val="128"/>
        <scheme val="minor"/>
      </rPr>
      <t>小項目まで必ず4個以上</t>
    </r>
    <r>
      <rPr>
        <sz val="11"/>
        <color indexed="12"/>
        <rFont val="ＭＳ Ｐゴシック"/>
        <family val="3"/>
        <charset val="128"/>
      </rPr>
      <t>選んでください。
小項目のセルが</t>
    </r>
    <r>
      <rPr>
        <sz val="11"/>
        <color rgb="FFFF0000"/>
        <rFont val="ＭＳ Ｐゴシック"/>
        <family val="3"/>
        <charset val="128"/>
      </rPr>
      <t>ピンク色</t>
    </r>
    <r>
      <rPr>
        <sz val="11"/>
        <color indexed="12"/>
        <rFont val="ＭＳ Ｐゴシック"/>
        <family val="3"/>
        <charset val="128"/>
      </rPr>
      <t>の場合は、小項目の数が3個以下です。
大項目、中項目、小項目の順に選択ください。</t>
    </r>
    <rPh sb="0" eb="2">
      <t>テキセツ</t>
    </rPh>
    <rPh sb="3" eb="5">
      <t>コウヘイ</t>
    </rPh>
    <rPh sb="6" eb="8">
      <t>ヒョウカ</t>
    </rPh>
    <rPh sb="9" eb="11">
      <t>ジッシ</t>
    </rPh>
    <rPh sb="107" eb="110">
      <t>ショウコウモク</t>
    </rPh>
    <rPh sb="112" eb="113">
      <t>カナラ</t>
    </rPh>
    <rPh sb="115" eb="118">
      <t>コイジョウ</t>
    </rPh>
    <rPh sb="127" eb="130">
      <t>ショウコウモク</t>
    </rPh>
    <rPh sb="137" eb="138">
      <t>イロ</t>
    </rPh>
    <rPh sb="143" eb="146">
      <t>ショウコウモク</t>
    </rPh>
    <rPh sb="147" eb="148">
      <t>カズ</t>
    </rPh>
    <rPh sb="150" eb="151">
      <t>コ</t>
    </rPh>
    <rPh sb="151" eb="153">
      <t>イカ</t>
    </rPh>
    <rPh sb="157" eb="160">
      <t>ダイコウモク</t>
    </rPh>
    <rPh sb="161" eb="162">
      <t>チュウ</t>
    </rPh>
    <rPh sb="162" eb="164">
      <t>コウモク</t>
    </rPh>
    <rPh sb="165" eb="168">
      <t>ショウコウモク</t>
    </rPh>
    <rPh sb="169" eb="170">
      <t>ジュン</t>
    </rPh>
    <rPh sb="171" eb="173">
      <t>センタク</t>
    </rPh>
    <phoneticPr fontId="25"/>
  </si>
  <si>
    <t xml:space="preserve">   　研究キーワード2</t>
    <rPh sb="4" eb="6">
      <t>ケンキュウ</t>
    </rPh>
    <phoneticPr fontId="25"/>
  </si>
  <si>
    <t xml:space="preserve">   　研究キーワード3</t>
    <rPh sb="4" eb="6">
      <t>ケンキュウ</t>
    </rPh>
    <phoneticPr fontId="25"/>
  </si>
  <si>
    <t xml:space="preserve">   　研究キーワード4</t>
    <rPh sb="4" eb="6">
      <t>ケンキュウ</t>
    </rPh>
    <phoneticPr fontId="25"/>
  </si>
  <si>
    <t xml:space="preserve">   　研究キーワード5</t>
    <rPh sb="4" eb="6">
      <t>ケンキュウ</t>
    </rPh>
    <phoneticPr fontId="25"/>
  </si>
  <si>
    <t xml:space="preserve">   　研究キーワード6</t>
    <rPh sb="4" eb="6">
      <t>ケンキュウ</t>
    </rPh>
    <phoneticPr fontId="25"/>
  </si>
  <si>
    <t xml:space="preserve">   　研究キーワード7</t>
    <rPh sb="4" eb="6">
      <t>ケンキュウ</t>
    </rPh>
    <phoneticPr fontId="25"/>
  </si>
  <si>
    <t xml:space="preserve">   　研究キーワード8</t>
    <rPh sb="4" eb="6">
      <t>ケンキュウ</t>
    </rPh>
    <phoneticPr fontId="25"/>
  </si>
  <si>
    <t xml:space="preserve">   　研究キーワード9</t>
    <rPh sb="4" eb="6">
      <t>ケンキュウ</t>
    </rPh>
    <phoneticPr fontId="25"/>
  </si>
  <si>
    <t xml:space="preserve">   　研究キーワード10</t>
    <rPh sb="4" eb="6">
      <t>ケンキュウ</t>
    </rPh>
    <phoneticPr fontId="25"/>
  </si>
  <si>
    <t>研究代表機関</t>
    <rPh sb="0" eb="2">
      <t>ケンキュウ</t>
    </rPh>
    <rPh sb="2" eb="4">
      <t>ダイヒョウ</t>
    </rPh>
    <rPh sb="4" eb="6">
      <t>キカン</t>
    </rPh>
    <phoneticPr fontId="25"/>
  </si>
  <si>
    <t>契約事務等
担当者</t>
    <phoneticPr fontId="25"/>
  </si>
  <si>
    <t>フリガナ</t>
    <phoneticPr fontId="25"/>
  </si>
  <si>
    <t>スコウプ　ジロウ</t>
    <phoneticPr fontId="25"/>
  </si>
  <si>
    <t>研究開発の実施に当たり、委託契約の調整を行います。必ず最新の状況を確認の上で、研究代表者が所属する機関の契約事務等担当者の情報を記載してください。
※研究代表者は、契約事務等担当者を兼ねることはできません。</t>
    <phoneticPr fontId="25"/>
  </si>
  <si>
    <t>氏　　　名</t>
    <rPh sb="0" eb="1">
      <t>シ</t>
    </rPh>
    <rPh sb="4" eb="5">
      <t>メイ</t>
    </rPh>
    <phoneticPr fontId="25"/>
  </si>
  <si>
    <t>須甲富 二郎</t>
    <rPh sb="0" eb="1">
      <t>ス</t>
    </rPh>
    <rPh sb="1" eb="2">
      <t>コウ</t>
    </rPh>
    <rPh sb="2" eb="3">
      <t>プ</t>
    </rPh>
    <rPh sb="4" eb="6">
      <t>ジロウ</t>
    </rPh>
    <phoneticPr fontId="25"/>
  </si>
  <si>
    <t>所属機関</t>
    <rPh sb="0" eb="2">
      <t>ショゾク</t>
    </rPh>
    <rPh sb="2" eb="4">
      <t>キカン</t>
    </rPh>
    <phoneticPr fontId="25"/>
  </si>
  <si>
    <t>○○大学</t>
    <rPh sb="2" eb="4">
      <t>ダイガク</t>
    </rPh>
    <phoneticPr fontId="25"/>
  </si>
  <si>
    <t>所属研究科・学部・部署等</t>
    <rPh sb="0" eb="2">
      <t>ショゾク</t>
    </rPh>
    <rPh sb="2" eb="4">
      <t>ケンキュウ</t>
    </rPh>
    <rPh sb="4" eb="5">
      <t>カ</t>
    </rPh>
    <rPh sb="6" eb="8">
      <t>ガクブ</t>
    </rPh>
    <rPh sb="9" eb="11">
      <t>ブショ</t>
    </rPh>
    <rPh sb="11" eb="12">
      <t>トウ</t>
    </rPh>
    <phoneticPr fontId="25"/>
  </si>
  <si>
    <t>○○学部</t>
    <rPh sb="2" eb="4">
      <t>ガクブ</t>
    </rPh>
    <phoneticPr fontId="25"/>
  </si>
  <si>
    <t>役職</t>
    <rPh sb="0" eb="2">
      <t>ヤクショク</t>
    </rPh>
    <phoneticPr fontId="25"/>
  </si>
  <si>
    <t>主任</t>
    <rPh sb="0" eb="2">
      <t>シュニン</t>
    </rPh>
    <phoneticPr fontId="25"/>
  </si>
  <si>
    <t>郵便番号</t>
    <rPh sb="0" eb="4">
      <t>ユウビンバンゴウ</t>
    </rPh>
    <phoneticPr fontId="25"/>
  </si>
  <si>
    <t>123-4567</t>
    <phoneticPr fontId="25"/>
  </si>
  <si>
    <t>住所</t>
    <rPh sb="0" eb="2">
      <t>ジュウショ</t>
    </rPh>
    <phoneticPr fontId="25"/>
  </si>
  <si>
    <t>東京都○○区○○○1-2-3</t>
    <phoneticPr fontId="25"/>
  </si>
  <si>
    <t>電話番号</t>
    <rPh sb="0" eb="2">
      <t>デンワ</t>
    </rPh>
    <rPh sb="2" eb="4">
      <t>バンゴウ</t>
    </rPh>
    <phoneticPr fontId="25"/>
  </si>
  <si>
    <t>03-####-#####</t>
    <phoneticPr fontId="25"/>
  </si>
  <si>
    <t>E-mail</t>
    <phoneticPr fontId="25"/>
  </si>
  <si>
    <t>####@##.ne.jp</t>
    <phoneticPr fontId="25"/>
  </si>
  <si>
    <t>E-mail（予備）</t>
    <rPh sb="7" eb="9">
      <t>ヨビ</t>
    </rPh>
    <phoneticPr fontId="25"/>
  </si>
  <si>
    <t>経理事務等
担当者</t>
    <phoneticPr fontId="25"/>
  </si>
  <si>
    <t>スコウプ　サブロウ</t>
    <phoneticPr fontId="25"/>
  </si>
  <si>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研究代表者が所属する</t>
    </r>
    <r>
      <rPr>
        <sz val="11"/>
        <color indexed="12"/>
        <rFont val="ＭＳ Ｐゴシック"/>
        <family val="3"/>
        <charset val="128"/>
      </rPr>
      <t>機関の経理</t>
    </r>
    <r>
      <rPr>
        <sz val="11"/>
        <color indexed="12"/>
        <rFont val="ＭＳ Ｐゴシック"/>
        <family val="3"/>
        <charset val="128"/>
      </rPr>
      <t>事務等担当者の情報を記載してください。
※研究代表者は、経理事務等担当者を兼ねることはできません。
※契約事務等担当者と同一である場合でも、必ず記載してください。</t>
    </r>
    <rPh sb="0" eb="2">
      <t>ケンキュウ</t>
    </rPh>
    <rPh sb="2" eb="4">
      <t>カイハツ</t>
    </rPh>
    <rPh sb="5" eb="7">
      <t>ジッシ</t>
    </rPh>
    <rPh sb="8" eb="9">
      <t>ア</t>
    </rPh>
    <rPh sb="12" eb="14">
      <t>ヨサン</t>
    </rPh>
    <rPh sb="14" eb="16">
      <t>シッコウ</t>
    </rPh>
    <rPh sb="17" eb="19">
      <t>チョウセイ</t>
    </rPh>
    <rPh sb="20" eb="21">
      <t>オコナ</t>
    </rPh>
    <rPh sb="52" eb="54">
      <t>ケイリ</t>
    </rPh>
    <rPh sb="77" eb="79">
      <t>ダイヒョウ</t>
    </rPh>
    <rPh sb="82" eb="84">
      <t>ケイリ</t>
    </rPh>
    <phoneticPr fontId="25"/>
  </si>
  <si>
    <t>須甲富 三郎</t>
    <rPh sb="0" eb="1">
      <t>ス</t>
    </rPh>
    <rPh sb="1" eb="2">
      <t>コウ</t>
    </rPh>
    <rPh sb="2" eb="3">
      <t>プ</t>
    </rPh>
    <rPh sb="4" eb="6">
      <t>サブロウ</t>
    </rPh>
    <phoneticPr fontId="25"/>
  </si>
  <si>
    <t>係長</t>
    <rPh sb="0" eb="2">
      <t>カカリチョウ</t>
    </rPh>
    <phoneticPr fontId="25"/>
  </si>
  <si>
    <t>研究分担機関1</t>
    <rPh sb="0" eb="2">
      <t>ケンキュウ</t>
    </rPh>
    <rPh sb="2" eb="4">
      <t>ブンタン</t>
    </rPh>
    <rPh sb="4" eb="6">
      <t>キカン</t>
    </rPh>
    <phoneticPr fontId="25"/>
  </si>
  <si>
    <r>
      <t>研究開発の実施に当たり、委託契約の調整を行います。</t>
    </r>
    <r>
      <rPr>
        <u/>
        <sz val="11"/>
        <color indexed="10"/>
        <rFont val="ＭＳ Ｐゴシック"/>
        <family val="3"/>
        <charset val="128"/>
      </rPr>
      <t>必ず最新の状況を確認の上で</t>
    </r>
    <r>
      <rPr>
        <sz val="11"/>
        <color indexed="12"/>
        <rFont val="ＭＳ Ｐゴシック"/>
        <family val="3"/>
        <charset val="128"/>
      </rPr>
      <t>、
研究分担機関の契約事務等担当者の情報を記載してください。
※研究分担者は、契約事務等担当者を兼ねることはできません。</t>
    </r>
    <rPh sb="44" eb="46">
      <t>キカン</t>
    </rPh>
    <phoneticPr fontId="25"/>
  </si>
  <si>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
研究分担機関の経理事務等担当者の情報を記載してください。
※研究分担者は、経理事務等担当者を兼ねることはできません。
※契約事務等担当者と同一である場合でも、必ず記載してください。</t>
    </r>
    <rPh sb="44" eb="46">
      <t>キカン</t>
    </rPh>
    <phoneticPr fontId="25"/>
  </si>
  <si>
    <t>研究分担機関2</t>
    <rPh sb="0" eb="2">
      <t>ケンキュウ</t>
    </rPh>
    <rPh sb="2" eb="4">
      <t>ブンタン</t>
    </rPh>
    <rPh sb="4" eb="6">
      <t>キカン</t>
    </rPh>
    <phoneticPr fontId="25"/>
  </si>
  <si>
    <t>以下「研究分担機関5」まで、記載要領は「研究分担機関1の情報」と同様です。</t>
    <rPh sb="0" eb="2">
      <t>イカ</t>
    </rPh>
    <rPh sb="3" eb="5">
      <t>ケンキュウ</t>
    </rPh>
    <rPh sb="5" eb="7">
      <t>ブンタン</t>
    </rPh>
    <rPh sb="7" eb="9">
      <t>キカン</t>
    </rPh>
    <rPh sb="14" eb="16">
      <t>キサイ</t>
    </rPh>
    <rPh sb="16" eb="18">
      <t>ヨウリョウ</t>
    </rPh>
    <rPh sb="20" eb="22">
      <t>ケンキュウ</t>
    </rPh>
    <rPh sb="22" eb="24">
      <t>ブンタン</t>
    </rPh>
    <rPh sb="24" eb="26">
      <t>キカン</t>
    </rPh>
    <rPh sb="28" eb="30">
      <t>ジョウホウ</t>
    </rPh>
    <rPh sb="32" eb="34">
      <t>ドウヨウ</t>
    </rPh>
    <phoneticPr fontId="25"/>
  </si>
  <si>
    <t>研究分担機関3</t>
    <rPh sb="0" eb="2">
      <t>ケンキュウ</t>
    </rPh>
    <rPh sb="2" eb="4">
      <t>ブンタン</t>
    </rPh>
    <rPh sb="4" eb="6">
      <t>キカン</t>
    </rPh>
    <phoneticPr fontId="25"/>
  </si>
  <si>
    <t>研究分担機関4</t>
    <rPh sb="0" eb="2">
      <t>ケンキュウ</t>
    </rPh>
    <rPh sb="2" eb="4">
      <t>ブンタン</t>
    </rPh>
    <rPh sb="4" eb="6">
      <t>キカン</t>
    </rPh>
    <phoneticPr fontId="25"/>
  </si>
  <si>
    <t>研究分担機関5</t>
    <rPh sb="0" eb="2">
      <t>ケンキュウ</t>
    </rPh>
    <rPh sb="2" eb="4">
      <t>ブンタン</t>
    </rPh>
    <rPh sb="4" eb="6">
      <t>キカン</t>
    </rPh>
    <phoneticPr fontId="25"/>
  </si>
  <si>
    <t>研究分担機関が6機関以上ある場合は、グループを展開してください。</t>
    <rPh sb="0" eb="2">
      <t>ケンキュウ</t>
    </rPh>
    <rPh sb="2" eb="4">
      <t>ブンタン</t>
    </rPh>
    <rPh sb="4" eb="6">
      <t>キカン</t>
    </rPh>
    <rPh sb="8" eb="10">
      <t>キカン</t>
    </rPh>
    <rPh sb="10" eb="12">
      <t>イジョウ</t>
    </rPh>
    <rPh sb="14" eb="16">
      <t>バアイ</t>
    </rPh>
    <rPh sb="23" eb="25">
      <t>テンカイ</t>
    </rPh>
    <phoneticPr fontId="25"/>
  </si>
  <si>
    <t>研究分担機関6</t>
    <rPh sb="0" eb="2">
      <t>ケンキュウ</t>
    </rPh>
    <rPh sb="2" eb="4">
      <t>ブンタン</t>
    </rPh>
    <rPh sb="4" eb="6">
      <t>キカン</t>
    </rPh>
    <phoneticPr fontId="25"/>
  </si>
  <si>
    <t>研究分担機関7</t>
    <rPh sb="0" eb="2">
      <t>ケンキュウ</t>
    </rPh>
    <rPh sb="2" eb="4">
      <t>ブンタン</t>
    </rPh>
    <rPh sb="4" eb="6">
      <t>キカン</t>
    </rPh>
    <phoneticPr fontId="25"/>
  </si>
  <si>
    <t>研究分担機関8</t>
    <rPh sb="0" eb="2">
      <t>ケンキュウ</t>
    </rPh>
    <rPh sb="2" eb="4">
      <t>ブンタン</t>
    </rPh>
    <rPh sb="4" eb="6">
      <t>キカン</t>
    </rPh>
    <phoneticPr fontId="25"/>
  </si>
  <si>
    <t>研究分担機関9</t>
    <rPh sb="0" eb="2">
      <t>ケンキュウ</t>
    </rPh>
    <rPh sb="2" eb="4">
      <t>ブンタン</t>
    </rPh>
    <rPh sb="4" eb="6">
      <t>キカン</t>
    </rPh>
    <phoneticPr fontId="25"/>
  </si>
  <si>
    <t>研究分担機関10</t>
    <rPh sb="0" eb="2">
      <t>ケンキュウ</t>
    </rPh>
    <rPh sb="2" eb="4">
      <t>ブンタン</t>
    </rPh>
    <rPh sb="4" eb="6">
      <t>キカン</t>
    </rPh>
    <phoneticPr fontId="25"/>
  </si>
  <si>
    <t>連携研究者1</t>
    <rPh sb="0" eb="2">
      <t>レンケイ</t>
    </rPh>
    <rPh sb="2" eb="4">
      <t>ケンキュウ</t>
    </rPh>
    <rPh sb="4" eb="5">
      <t>シャ</t>
    </rPh>
    <phoneticPr fontId="25"/>
  </si>
  <si>
    <t>連携研究者がいない場合は、以降の項目を記載する必要はありません。
連携研究者がいる場合は、連携研究者の数に応じて各項目を記載してください。</t>
    <rPh sb="0" eb="2">
      <t>レンケイ</t>
    </rPh>
    <rPh sb="2" eb="5">
      <t>ケンキュウシャ</t>
    </rPh>
    <rPh sb="9" eb="11">
      <t>バアイ</t>
    </rPh>
    <rPh sb="13" eb="15">
      <t>イコウ</t>
    </rPh>
    <rPh sb="16" eb="18">
      <t>コウモク</t>
    </rPh>
    <rPh sb="19" eb="21">
      <t>キサイ</t>
    </rPh>
    <rPh sb="23" eb="25">
      <t>ヒツヨウ</t>
    </rPh>
    <phoneticPr fontId="25"/>
  </si>
  <si>
    <t>連携研究者2</t>
    <rPh sb="0" eb="2">
      <t>レンケイ</t>
    </rPh>
    <rPh sb="2" eb="4">
      <t>ケンキュウ</t>
    </rPh>
    <rPh sb="4" eb="5">
      <t>シャ</t>
    </rPh>
    <phoneticPr fontId="25"/>
  </si>
  <si>
    <t>連携研究者3</t>
    <rPh sb="0" eb="2">
      <t>レンケイ</t>
    </rPh>
    <rPh sb="2" eb="4">
      <t>ケンキュウ</t>
    </rPh>
    <rPh sb="4" eb="5">
      <t>シャ</t>
    </rPh>
    <phoneticPr fontId="25"/>
  </si>
  <si>
    <t>連携研究者4</t>
    <rPh sb="0" eb="2">
      <t>レンケイ</t>
    </rPh>
    <rPh sb="2" eb="4">
      <t>ケンキュウ</t>
    </rPh>
    <rPh sb="4" eb="5">
      <t>シャ</t>
    </rPh>
    <phoneticPr fontId="25"/>
  </si>
  <si>
    <t>連携研究者5</t>
    <rPh sb="0" eb="2">
      <t>レンケイ</t>
    </rPh>
    <rPh sb="2" eb="4">
      <t>ケンキュウ</t>
    </rPh>
    <rPh sb="4" eb="5">
      <t>シャ</t>
    </rPh>
    <phoneticPr fontId="25"/>
  </si>
  <si>
    <t>連携研究者6</t>
    <rPh sb="0" eb="2">
      <t>レンケイ</t>
    </rPh>
    <rPh sb="2" eb="4">
      <t>ケンキュウ</t>
    </rPh>
    <rPh sb="4" eb="5">
      <t>シャ</t>
    </rPh>
    <phoneticPr fontId="25"/>
  </si>
  <si>
    <t>連携研究者が6人以上いる場合は、グループを展開してください。</t>
    <phoneticPr fontId="1"/>
  </si>
  <si>
    <t>連携研究者7</t>
    <rPh sb="0" eb="2">
      <t>レンケイ</t>
    </rPh>
    <rPh sb="2" eb="4">
      <t>ケンキュウ</t>
    </rPh>
    <phoneticPr fontId="25"/>
  </si>
  <si>
    <t>連携研究者8</t>
    <rPh sb="0" eb="2">
      <t>レンケイ</t>
    </rPh>
    <rPh sb="2" eb="4">
      <t>ケンキュウ</t>
    </rPh>
    <rPh sb="4" eb="5">
      <t>シャ</t>
    </rPh>
    <phoneticPr fontId="25"/>
  </si>
  <si>
    <t>連携研究者9</t>
    <rPh sb="0" eb="2">
      <t>レンケイ</t>
    </rPh>
    <rPh sb="2" eb="4">
      <t>ケンキュウ</t>
    </rPh>
    <rPh sb="4" eb="5">
      <t>シャ</t>
    </rPh>
    <phoneticPr fontId="25"/>
  </si>
  <si>
    <t>連携研究者10</t>
    <rPh sb="0" eb="2">
      <t>レンケイ</t>
    </rPh>
    <rPh sb="2" eb="4">
      <t>ケンキュウ</t>
    </rPh>
    <rPh sb="4" eb="5">
      <t>シャ</t>
    </rPh>
    <phoneticPr fontId="25"/>
  </si>
  <si>
    <t>連携研究者11</t>
    <rPh sb="0" eb="2">
      <t>レンケイ</t>
    </rPh>
    <rPh sb="2" eb="4">
      <t>ケンキュウ</t>
    </rPh>
    <rPh sb="4" eb="5">
      <t>シャ</t>
    </rPh>
    <phoneticPr fontId="25"/>
  </si>
  <si>
    <t>連携研究者12</t>
    <rPh sb="0" eb="2">
      <t>レンケイ</t>
    </rPh>
    <rPh sb="2" eb="4">
      <t>ケンキュウ</t>
    </rPh>
    <rPh sb="4" eb="5">
      <t>シャ</t>
    </rPh>
    <phoneticPr fontId="25"/>
  </si>
  <si>
    <t>連携研究者13</t>
    <rPh sb="0" eb="2">
      <t>レンケイ</t>
    </rPh>
    <rPh sb="2" eb="4">
      <t>ケンキュウ</t>
    </rPh>
    <rPh sb="4" eb="5">
      <t>シャ</t>
    </rPh>
    <phoneticPr fontId="25"/>
  </si>
  <si>
    <t>連携研究者14</t>
    <rPh sb="0" eb="2">
      <t>レンケイ</t>
    </rPh>
    <rPh sb="2" eb="4">
      <t>ケンキュウ</t>
    </rPh>
    <phoneticPr fontId="25"/>
  </si>
  <si>
    <t>連携研究者15</t>
    <rPh sb="0" eb="2">
      <t>レンケイ</t>
    </rPh>
    <rPh sb="2" eb="4">
      <t>ケンキュウ</t>
    </rPh>
    <rPh sb="4" eb="5">
      <t>シャ</t>
    </rPh>
    <phoneticPr fontId="25"/>
  </si>
  <si>
    <t>連携研究者16</t>
    <rPh sb="0" eb="2">
      <t>レンケイ</t>
    </rPh>
    <rPh sb="2" eb="4">
      <t>ケンキュウ</t>
    </rPh>
    <rPh sb="4" eb="5">
      <t>シャ</t>
    </rPh>
    <phoneticPr fontId="25"/>
  </si>
  <si>
    <t>連携研究者17</t>
    <rPh sb="0" eb="2">
      <t>レンケイ</t>
    </rPh>
    <rPh sb="2" eb="4">
      <t>ケンキュウ</t>
    </rPh>
    <rPh sb="4" eb="5">
      <t>シャ</t>
    </rPh>
    <phoneticPr fontId="25"/>
  </si>
  <si>
    <t>連携研究者18</t>
    <rPh sb="0" eb="2">
      <t>レンケイ</t>
    </rPh>
    <rPh sb="2" eb="4">
      <t>ケンキュウ</t>
    </rPh>
    <rPh sb="4" eb="5">
      <t>シャ</t>
    </rPh>
    <phoneticPr fontId="25"/>
  </si>
  <si>
    <t>連携研究者19</t>
    <rPh sb="0" eb="2">
      <t>レンケイ</t>
    </rPh>
    <rPh sb="2" eb="4">
      <t>ケンキュウ</t>
    </rPh>
    <rPh sb="4" eb="5">
      <t>シャ</t>
    </rPh>
    <phoneticPr fontId="25"/>
  </si>
  <si>
    <t>連携研究者20</t>
    <rPh sb="0" eb="2">
      <t>レンケイ</t>
    </rPh>
    <rPh sb="2" eb="4">
      <t>ケンキュウ</t>
    </rPh>
    <rPh sb="4" eb="5">
      <t>シャ</t>
    </rPh>
    <phoneticPr fontId="25"/>
  </si>
  <si>
    <t>その他の連携研究者</t>
    <rPh sb="2" eb="3">
      <t>タ</t>
    </rPh>
    <rPh sb="4" eb="6">
      <t>レンケイ</t>
    </rPh>
    <rPh sb="6" eb="8">
      <t>ケンキュウ</t>
    </rPh>
    <rPh sb="8" eb="9">
      <t>シャ</t>
    </rPh>
    <phoneticPr fontId="25"/>
  </si>
  <si>
    <t>大分類</t>
    <rPh sb="0" eb="3">
      <t>ダイブンルイ</t>
    </rPh>
    <phoneticPr fontId="23"/>
  </si>
  <si>
    <t>A基礎・境界</t>
  </si>
  <si>
    <t>WA_0210</t>
  </si>
  <si>
    <t>WA_0206</t>
  </si>
  <si>
    <t>WA_0212</t>
  </si>
  <si>
    <t>WA_0213</t>
  </si>
  <si>
    <t>WA_0224</t>
  </si>
  <si>
    <t>WA_0207</t>
  </si>
  <si>
    <t>WA_0230</t>
  </si>
  <si>
    <t>WA_0219</t>
  </si>
  <si>
    <t>WA_0205</t>
  </si>
  <si>
    <t>WA_0227</t>
  </si>
  <si>
    <t>WA_0233</t>
  </si>
  <si>
    <t>WA_0226</t>
  </si>
  <si>
    <t>WA_0228</t>
  </si>
  <si>
    <t>WA_0220</t>
  </si>
  <si>
    <t>WA_0203</t>
  </si>
  <si>
    <t>WA_0222</t>
  </si>
  <si>
    <t>WA_0209</t>
  </si>
  <si>
    <t>WA_0232</t>
  </si>
  <si>
    <t>WA_0221</t>
  </si>
  <si>
    <t>WA_0223</t>
  </si>
  <si>
    <t>WA_0215</t>
  </si>
  <si>
    <t>WA_0216</t>
  </si>
  <si>
    <t>WA_0229</t>
  </si>
  <si>
    <t>WA_0214</t>
  </si>
  <si>
    <t>WA_0225</t>
  </si>
  <si>
    <t>WA_0211</t>
  </si>
  <si>
    <t>WA_0202</t>
  </si>
  <si>
    <t>WA_0231</t>
  </si>
  <si>
    <t>WA_0204</t>
  </si>
  <si>
    <t>WA_0218</t>
  </si>
  <si>
    <t>WA_0201</t>
  </si>
  <si>
    <t>WA_0208</t>
  </si>
  <si>
    <t>WA_0217</t>
  </si>
  <si>
    <t>WB_0406</t>
  </si>
  <si>
    <t>WB_0418</t>
  </si>
  <si>
    <t>WB_0401</t>
  </si>
  <si>
    <t>WB_0404</t>
  </si>
  <si>
    <t>WB_0410</t>
  </si>
  <si>
    <t>WB_0415</t>
  </si>
  <si>
    <t>WC_0204</t>
  </si>
  <si>
    <t>WC_0202</t>
  </si>
  <si>
    <t>WC_0210</t>
  </si>
  <si>
    <t>WC_0216</t>
  </si>
  <si>
    <t>WC_0203</t>
  </si>
  <si>
    <t>WC_0212</t>
  </si>
  <si>
    <t>WC_0205</t>
  </si>
  <si>
    <t>WC_0215</t>
  </si>
  <si>
    <t>WC_0214</t>
  </si>
  <si>
    <t>WC_0206</t>
  </si>
  <si>
    <t>WC_0213</t>
  </si>
  <si>
    <t>WC_0217</t>
  </si>
  <si>
    <t>WC_0207</t>
  </si>
  <si>
    <t>WC_0209</t>
  </si>
  <si>
    <t>WC_0201</t>
  </si>
  <si>
    <t>WC_0211</t>
  </si>
  <si>
    <t>WC_0208</t>
  </si>
  <si>
    <t>WD_1410</t>
  </si>
  <si>
    <t>WD_2405</t>
  </si>
  <si>
    <t>WD_1403</t>
  </si>
  <si>
    <t>WD_1404</t>
  </si>
  <si>
    <t>WD_1407</t>
  </si>
  <si>
    <t>WD_1405</t>
  </si>
  <si>
    <t>WD_2408</t>
  </si>
  <si>
    <t>WD_2401</t>
  </si>
  <si>
    <t>WD_1409</t>
  </si>
  <si>
    <t>WD_2406</t>
  </si>
  <si>
    <t>WD_2410</t>
  </si>
  <si>
    <t>WD_2402</t>
  </si>
  <si>
    <t>WD_2403</t>
  </si>
  <si>
    <t>WD_2404</t>
  </si>
  <si>
    <t>WD_2411</t>
  </si>
  <si>
    <t>WD_1411</t>
  </si>
  <si>
    <t>WD_1402</t>
  </si>
  <si>
    <t>WD_2407</t>
  </si>
  <si>
    <t>WD_1401</t>
  </si>
  <si>
    <t>WD_1406</t>
  </si>
  <si>
    <t>WD_1408</t>
  </si>
  <si>
    <t>WD_2409</t>
  </si>
  <si>
    <t>WD_1412</t>
  </si>
  <si>
    <t>VLSI設計技術とCAD</t>
  </si>
  <si>
    <t>A021000 VLSI 設計技術とCAD</t>
  </si>
  <si>
    <t>A020600 アナログ信号処理</t>
  </si>
  <si>
    <t>A021200 アルゴリズムとデータ構造・計算複雑度</t>
  </si>
  <si>
    <t>A021300 グラフとネットワーク</t>
  </si>
  <si>
    <t>A022400 コンピュータグラフィックス(CG)基礎</t>
  </si>
  <si>
    <t>A020700 システムと制御</t>
  </si>
  <si>
    <t>A023000 システム数理と応用</t>
  </si>
  <si>
    <t>A021900 スペクトル拡散技術</t>
  </si>
  <si>
    <t>A020500 ディジタル信号処理</t>
  </si>
  <si>
    <t>A022700 ニューラルネットワーク及び生物工学</t>
  </si>
  <si>
    <t>A023300 バイオメトリクス</t>
  </si>
  <si>
    <t>A022600 ヒューマンコミュニケーション</t>
  </si>
  <si>
    <t>A022800 マルチメディア環境技術</t>
  </si>
  <si>
    <t>A022000 移動情報通信・パーソナル通信</t>
  </si>
  <si>
    <t>A020300 音声、聴覚</t>
  </si>
  <si>
    <t>A022200 画像</t>
  </si>
  <si>
    <t>A020900 回路理論，回路解析</t>
  </si>
  <si>
    <t>A023200 基礎理論</t>
  </si>
  <si>
    <t>A022100 高度交通システム（ITS）</t>
  </si>
  <si>
    <t>A022300 視覚</t>
  </si>
  <si>
    <t>A021500 情報セキュリティ基礎</t>
  </si>
  <si>
    <t>A021600 情報理論</t>
  </si>
  <si>
    <t>A022900 情報倫理・情報通信倫理</t>
  </si>
  <si>
    <t>A021400 信頼性，保全性，安全性</t>
  </si>
  <si>
    <t>A022500 人工知能</t>
  </si>
  <si>
    <t>A021100 数値計算，数理計画法</t>
  </si>
  <si>
    <t>A020200 騒音、振動</t>
  </si>
  <si>
    <t>A023100 測定・計測</t>
  </si>
  <si>
    <t>A020400 超音波</t>
  </si>
  <si>
    <t>A021800 通信理論，信号理論基礎</t>
  </si>
  <si>
    <t>A020100 電気音響、音響一般</t>
  </si>
  <si>
    <t>A020800 非線形問題</t>
  </si>
  <si>
    <t>A021700 符号理論</t>
  </si>
  <si>
    <t>B040600 ネットワークシステム</t>
  </si>
  <si>
    <t>B041800 マルチメディアシステム</t>
  </si>
  <si>
    <t>B040100 基礎理論</t>
  </si>
  <si>
    <t>B040400 光ファイバ</t>
  </si>
  <si>
    <t>B041000 アンテナ・伝搬</t>
  </si>
  <si>
    <t>B041500 計測，探査</t>
  </si>
  <si>
    <t>C020400 マイクロ波，ミリ波</t>
  </si>
  <si>
    <t>C020200 レーザ・量子エレクトロニクス</t>
  </si>
  <si>
    <t>C021000 機構デバイス</t>
  </si>
  <si>
    <t>C021600 記録・記憶技術</t>
  </si>
  <si>
    <t>C020300 光エレクトロニクス</t>
  </si>
  <si>
    <t>C021200 集積エレクトロニクス</t>
  </si>
  <si>
    <t>C020500 超音波エレクトロニクス</t>
  </si>
  <si>
    <t>C021500 超伝導エレクトロニクス</t>
  </si>
  <si>
    <t>C021400 電子ディスプレイ</t>
  </si>
  <si>
    <t>C020600 電子回路</t>
  </si>
  <si>
    <t>C021300 電子管，真空・ビーム技術</t>
  </si>
  <si>
    <t>C021700 電子計測・制御</t>
  </si>
  <si>
    <t>C020700 電子材料</t>
  </si>
  <si>
    <t>C020900 電子部品</t>
  </si>
  <si>
    <t>C020100 電磁界理論</t>
  </si>
  <si>
    <t>C021100 半導体材料・デバイス</t>
  </si>
  <si>
    <t>C020800 有機エレクトロニクス</t>
  </si>
  <si>
    <t>D141000 オフィスインフォメーションシステム，e-ビジネスモデリング</t>
  </si>
  <si>
    <t>D240500 コンピュータグラフィックス</t>
  </si>
  <si>
    <t>D140300 ソフトウェアシステム</t>
  </si>
  <si>
    <t>D140400 ソフトウェア工学</t>
  </si>
  <si>
    <t>D140700 ディペンダブルコンピューティング</t>
  </si>
  <si>
    <t>D140500 データ工学，Web情報システム</t>
  </si>
  <si>
    <t>D240800 バイオサイバネティックス，ニューロコンピューティング</t>
  </si>
  <si>
    <t>D240100 パターン認識</t>
  </si>
  <si>
    <t>D140900 ヒューマンコンピュータインタラクション</t>
  </si>
  <si>
    <t>D240600 マルチメディア処理</t>
  </si>
  <si>
    <t>D241000 音楽情報処理</t>
  </si>
  <si>
    <t>D240200 音声，聴覚</t>
  </si>
  <si>
    <t>D240300 画像・映像処理</t>
  </si>
  <si>
    <t>D240400 画像認識，コンピュータビジョン</t>
  </si>
  <si>
    <t>D241100 感性情報処理</t>
  </si>
  <si>
    <t>D141100 教育工学</t>
  </si>
  <si>
    <t>D140200 計算機システム</t>
  </si>
  <si>
    <t>D240700 自然言語処理</t>
  </si>
  <si>
    <t>D140100 情報・システム基礎</t>
  </si>
  <si>
    <t>D140600 情報ネットワーク</t>
  </si>
  <si>
    <t>D140800 人工知能，データマイニング</t>
  </si>
  <si>
    <t>D240900 生体工学</t>
  </si>
  <si>
    <t>D141200 福祉工学</t>
  </si>
  <si>
    <r>
      <t>B</t>
    </r>
    <r>
      <rPr>
        <sz val="10.5"/>
        <color rgb="FF000000"/>
        <rFont val="Meiryo UI"/>
        <family val="3"/>
        <charset val="128"/>
      </rPr>
      <t>通信</t>
    </r>
    <rPh sb="1" eb="3">
      <t>ツウシン</t>
    </rPh>
    <phoneticPr fontId="23"/>
  </si>
  <si>
    <t>アナログ信号処理</t>
  </si>
  <si>
    <t>A021001 アーキテクチャ設計法とシステム設計用CAD</t>
  </si>
  <si>
    <t>A020601LC フィルタ</t>
  </si>
  <si>
    <t>A021201 アルゴリズム設計・解析</t>
  </si>
  <si>
    <t>A021301 グラフ理論</t>
  </si>
  <si>
    <t>A022401 形状モデリング</t>
  </si>
  <si>
    <t>A020701 システム理論</t>
  </si>
  <si>
    <t>A023001 並行システム</t>
  </si>
  <si>
    <t>A021901 拡散方式･拡散変復調</t>
  </si>
  <si>
    <t>A020501 ディジタルフィルタ</t>
  </si>
  <si>
    <t>A022701 ニューラルネットワークの基礎</t>
  </si>
  <si>
    <t>A023301 生体計測</t>
  </si>
  <si>
    <t>A022601 コミュニケーション論</t>
  </si>
  <si>
    <t>A022801 知的コミュニケーション技術</t>
  </si>
  <si>
    <t>A022001 移動モデル・移動通信トラヒック</t>
  </si>
  <si>
    <t>A020301 音声生成機構</t>
  </si>
  <si>
    <t>A022201 画像処理</t>
  </si>
  <si>
    <t>A020901 線形回路理論，解析</t>
  </si>
  <si>
    <t>A023201 モデリングとシミュレーション</t>
  </si>
  <si>
    <t>A022101 ITS と社会生活に関する総合的研究</t>
  </si>
  <si>
    <t>A022301 視覚機構</t>
  </si>
  <si>
    <t>A021501 暗号理論基礎・数論応用</t>
  </si>
  <si>
    <t>A021601 情報基礎理論</t>
  </si>
  <si>
    <t>A022901 技術と倫理</t>
  </si>
  <si>
    <t>A021401 信頼性・保全性の計画・管理</t>
  </si>
  <si>
    <t>A022501 知識表現</t>
  </si>
  <si>
    <t>A021101 微分方程式の解法</t>
  </si>
  <si>
    <t>A020201 音場理論</t>
  </si>
  <si>
    <t>A023101 測定論</t>
  </si>
  <si>
    <t>A020401 超音波の基礎</t>
  </si>
  <si>
    <t>A021801 確率過程論</t>
  </si>
  <si>
    <t>A020101 音響・振動理論</t>
  </si>
  <si>
    <t>A020801 物理系における非線形問題</t>
  </si>
  <si>
    <t>A021701 誤り訂正符号と検出符号１（ブロック符号）</t>
  </si>
  <si>
    <t>B040601 システムアーキテクチャ</t>
  </si>
  <si>
    <t>B041801 画像・映像処理，画像・映像符号化</t>
  </si>
  <si>
    <t>B040101 情報理論</t>
  </si>
  <si>
    <t>B040401 光ファイバ設計・製造・特性評価</t>
  </si>
  <si>
    <t>B041001 電波伝搬</t>
  </si>
  <si>
    <t>B041501 電子・電波・光計測</t>
  </si>
  <si>
    <t>C020401 受動回路・素子</t>
  </si>
  <si>
    <t>C020201 量子光学・量子エレクトロニクス基礎</t>
  </si>
  <si>
    <t>C021001 接触現象・放電現象・トライポロジー</t>
  </si>
  <si>
    <t>C021601 磁気記録</t>
  </si>
  <si>
    <t>C020301 光導波路技術</t>
  </si>
  <si>
    <t>C021201 デバイス及び回路の高性能化</t>
  </si>
  <si>
    <t>C020501 超音波材料</t>
  </si>
  <si>
    <t>C021501 超伝導現象</t>
  </si>
  <si>
    <t>C021401 CRT・蛍光表示管</t>
  </si>
  <si>
    <t>C020601 アナログ回路</t>
  </si>
  <si>
    <t>C021301 電子管材料</t>
  </si>
  <si>
    <t>C021701 センサ・トランスデューサ</t>
  </si>
  <si>
    <t>C020701 有機材料</t>
  </si>
  <si>
    <t>C020901 能動部品</t>
  </si>
  <si>
    <t>C020101 電磁界の基礎理論</t>
  </si>
  <si>
    <t>C021101 半導体結晶・アモルファス材料</t>
  </si>
  <si>
    <t>C020801 有機導電材料・有機超伝導材料</t>
  </si>
  <si>
    <t>D141001 オフィスアーキテクチャ・モデル</t>
  </si>
  <si>
    <t>D240501 モデリング</t>
  </si>
  <si>
    <t>D140301 プログラミング言語</t>
  </si>
  <si>
    <t>D140401 要求獲得・分析</t>
  </si>
  <si>
    <t>D140701 フォールトトレランス</t>
  </si>
  <si>
    <t>D140501 データモデルと設計論</t>
  </si>
  <si>
    <t>D240801 感覚・知覚系のモデル</t>
  </si>
  <si>
    <t>D240101 特徴抽出・選択</t>
  </si>
  <si>
    <t>D140901 ヒューマンコミュニケーション基礎・支援</t>
  </si>
  <si>
    <t>D240601 マルチモーダル，メディア統合</t>
  </si>
  <si>
    <t>D241001 計算機の介在した作編曲・演奏・伴奏</t>
  </si>
  <si>
    <t>D240201 音声生成</t>
  </si>
  <si>
    <t>D240301 画像・映像処理ハードウェア</t>
  </si>
  <si>
    <t>D240401 物体検出・追跡</t>
  </si>
  <si>
    <t>D241101 感性原理</t>
  </si>
  <si>
    <t>D141101 教育・学習支援システム</t>
  </si>
  <si>
    <t>D140201 論理素子</t>
  </si>
  <si>
    <t>D240701 形態素解析</t>
  </si>
  <si>
    <t>D140101 チューリング機械</t>
  </si>
  <si>
    <t>D140601 ネットワークアーキテクチャ</t>
  </si>
  <si>
    <t>D140801 知識表現と推論，オントロジー</t>
  </si>
  <si>
    <t>D240901 生体計測・センサ</t>
  </si>
  <si>
    <t>D141201 障害児・障害者インタフェース</t>
  </si>
  <si>
    <t>Cエレクトロニクス</t>
  </si>
  <si>
    <t>アルゴリズムとデータ構造・計算複雑度</t>
  </si>
  <si>
    <t>A021002 機能設計法と高位合成</t>
  </si>
  <si>
    <t>A020602 能動フィルタ</t>
  </si>
  <si>
    <t>A021202 データ構造</t>
  </si>
  <si>
    <t>A021302 グラフアルゴリズム</t>
  </si>
  <si>
    <t>A022402 CG画像生成アルゴリズムとデータ構造</t>
  </si>
  <si>
    <t>A020702 安定論</t>
  </si>
  <si>
    <t>A023002 ハイブリッドシステム</t>
  </si>
  <si>
    <t>A021902 符号分割多元接続(CDMA)</t>
  </si>
  <si>
    <t>A020502 適応信号処理</t>
  </si>
  <si>
    <t>A022702 ニューラルネットワークの集積化技術</t>
  </si>
  <si>
    <t>A023302 生体認識</t>
  </si>
  <si>
    <t>A022602 メディア論</t>
  </si>
  <si>
    <t>A022802 非言語的コミュニケーション</t>
  </si>
  <si>
    <t>A022002 アクセス制御・チャネル割当</t>
  </si>
  <si>
    <t>A020302 聴覚機構</t>
  </si>
  <si>
    <t>A022202 画像符号化と伝送</t>
  </si>
  <si>
    <t>A020902 非線形回路理論</t>
  </si>
  <si>
    <t>A023202 単位，規格，シンボル，標準化</t>
  </si>
  <si>
    <t>A022102 ITS 関連産業のサービスを含めた総合的見地からの研究</t>
  </si>
  <si>
    <t>A022302 視覚モデル</t>
  </si>
  <si>
    <t>A021502 公開鍵暗号（解析・解読を含む）</t>
  </si>
  <si>
    <t>A021602 情報理論における複雑度</t>
  </si>
  <si>
    <t>A022902 コンピュータ倫理</t>
  </si>
  <si>
    <t>A021402 システム信頼性の解析と設計</t>
  </si>
  <si>
    <t>A022502 知識獲得</t>
  </si>
  <si>
    <t>A021102 偏微分方程式の解法</t>
  </si>
  <si>
    <t>A020202 音場計測</t>
  </si>
  <si>
    <t>A023102 誤差論</t>
  </si>
  <si>
    <t>A020402 伝搬の理論</t>
  </si>
  <si>
    <t>A021802 信号検出</t>
  </si>
  <si>
    <t>A020102 音響・振動計測</t>
  </si>
  <si>
    <t>A020802 生物系・化学系における非線形問題</t>
  </si>
  <si>
    <t>A021702 誤り訂正符号と検出符号２（畳込み符号・ターボ符号・木符号・トレリス符号など）</t>
  </si>
  <si>
    <t>B040602 システムソフトウェア</t>
  </si>
  <si>
    <t>B041802 音声処理,音声符号化</t>
  </si>
  <si>
    <t>B040102 符号理論</t>
  </si>
  <si>
    <t>B040402 フォトニック結晶ファイバ</t>
  </si>
  <si>
    <t>B041002 屋内伝搬</t>
  </si>
  <si>
    <t>B041502 リモートセンシング</t>
  </si>
  <si>
    <t>C020402 能動回路・素子・MMIC</t>
  </si>
  <si>
    <t>C020202 光材料・物性</t>
  </si>
  <si>
    <t>C021002 接続技術・インタコネクション</t>
  </si>
  <si>
    <t>C021602 光記録</t>
  </si>
  <si>
    <t>C020302 光ファイバ</t>
  </si>
  <si>
    <t>C021202 汎用メモリ（DRAM,SRAM，不揮発等）</t>
  </si>
  <si>
    <t>C020502 超音波デバイス・圧電デバイス</t>
  </si>
  <si>
    <t>C021502 超伝導材料</t>
  </si>
  <si>
    <t>C021402 プラズマディスプレイ</t>
  </si>
  <si>
    <t>C020602 ディジタル回路</t>
  </si>
  <si>
    <t>C021302 電子管</t>
  </si>
  <si>
    <t>C021702 測定・分析機器</t>
  </si>
  <si>
    <t>C020702 無機材料</t>
  </si>
  <si>
    <t>C020902 受動部品</t>
  </si>
  <si>
    <t>C020104 数学的解析理論と応用</t>
  </si>
  <si>
    <t>C021102 半導体物性評価</t>
  </si>
  <si>
    <t>C020802 有機半導体材料</t>
  </si>
  <si>
    <t>D141002 SOHO，テレワークシステム</t>
  </si>
  <si>
    <t>D240502 レンダリング</t>
  </si>
  <si>
    <t>D140302 情報意味論</t>
  </si>
  <si>
    <t>D140402 設計技法</t>
  </si>
  <si>
    <t>D140702 冗長化設計</t>
  </si>
  <si>
    <t>D140502 ファイル編成，ストレージ技術</t>
  </si>
  <si>
    <t>D240802 運動・制御系のモデル</t>
  </si>
  <si>
    <t>D240102 パターン識別・分類</t>
  </si>
  <si>
    <t>D140902 ヒューマン情報処理，マルチメディア</t>
  </si>
  <si>
    <t>D240602 人工現実感，仮想現実感（マルチメディア処理）</t>
  </si>
  <si>
    <t>D241002 電子楽器</t>
  </si>
  <si>
    <t>D240202 音声，音響機器，騒音の知覚</t>
  </si>
  <si>
    <t>D240302 画像復元</t>
  </si>
  <si>
    <t>D240402 画像識別・分類</t>
  </si>
  <si>
    <t>D241102 感性素材計測・評価</t>
  </si>
  <si>
    <t>D141102 CAI，CMI，知的CAI，ITS，ILE</t>
  </si>
  <si>
    <t>D140202 記憶素子</t>
  </si>
  <si>
    <t>D240702 構文解析</t>
  </si>
  <si>
    <t>D140102 λ計算</t>
  </si>
  <si>
    <t>D140602 サービスネットワーク</t>
  </si>
  <si>
    <t>D140802 知識ベース</t>
  </si>
  <si>
    <t>D240902 生体信号処理</t>
  </si>
  <si>
    <t>D141202 ユニバーサルデザイン</t>
  </si>
  <si>
    <t>D情報・システム</t>
  </si>
  <si>
    <t>グラフとネットワーク</t>
  </si>
  <si>
    <t>A021003 論理設計法と論理合成</t>
  </si>
  <si>
    <t>A020603 サンプリングフィルタ</t>
  </si>
  <si>
    <t>A021203 離散数学</t>
  </si>
  <si>
    <t>A021303 ネットワーク理論</t>
  </si>
  <si>
    <t>A022403 CG画像の評価</t>
  </si>
  <si>
    <t>A020703 システム推定</t>
  </si>
  <si>
    <t>A023003 サイバーフィジカルシステム</t>
  </si>
  <si>
    <t>A021903 拡散符号･擬似雑音系列</t>
  </si>
  <si>
    <t>A020503 非線形信号処理</t>
  </si>
  <si>
    <t>A022703 バイオセンサー</t>
  </si>
  <si>
    <t>A023303 生体識別</t>
  </si>
  <si>
    <t>A022603 情報意味論</t>
  </si>
  <si>
    <t>A022803 意味・意図理解</t>
  </si>
  <si>
    <t>A022003 セル構成・セル制御</t>
  </si>
  <si>
    <t>A020303 音声・聴覚モデル</t>
  </si>
  <si>
    <t>A022203 画像認識</t>
  </si>
  <si>
    <t>A020903 電子回路</t>
  </si>
  <si>
    <t>A023203 数学的技法，確率統計</t>
  </si>
  <si>
    <t>A022103 ITS 通信技術</t>
  </si>
  <si>
    <t>A022303 視覚生理・視覚心理</t>
  </si>
  <si>
    <t>A021503 秘密鍵暗号（解析・解読を含む）</t>
  </si>
  <si>
    <t>A021603 シャノン理論･符号化定理</t>
  </si>
  <si>
    <t>A022903 情報倫理教育</t>
  </si>
  <si>
    <t>A021403 システム保全性の解析と設計</t>
  </si>
  <si>
    <t>A022503 概念形成</t>
  </si>
  <si>
    <t>A021103 積分方程式の解法</t>
  </si>
  <si>
    <t>A020203 騒音・振動計測</t>
  </si>
  <si>
    <t>A023103 標準</t>
  </si>
  <si>
    <t>A020403 超音波物理・化学</t>
  </si>
  <si>
    <t>A021803 信号推定</t>
  </si>
  <si>
    <t>A020103 音響・振動分析</t>
  </si>
  <si>
    <t>A020803 心理・経済・社会現象などに関連した非線形問題・複雑系</t>
  </si>
  <si>
    <t>A021703 符号化変調，ＴＣＭ</t>
  </si>
  <si>
    <t>B040603 システムハードウェア</t>
  </si>
  <si>
    <t>B041803 メディア同期</t>
  </si>
  <si>
    <t>B040103 誤り制御方式</t>
  </si>
  <si>
    <t>B040403 低曲げ損失・高密度実装光ファイバ</t>
  </si>
  <si>
    <t>B041003 移動伝搬</t>
  </si>
  <si>
    <t>B041503 光ファイバセンシング</t>
  </si>
  <si>
    <t>C020403 システム・応用装置</t>
  </si>
  <si>
    <t>C020203 レーザ分光</t>
  </si>
  <si>
    <t>C021003 めっき技術</t>
  </si>
  <si>
    <t>C021603 記録再生方式</t>
  </si>
  <si>
    <t>C020303 光回路</t>
  </si>
  <si>
    <t>C021203 専用メモリ（画像用，通信用等）</t>
  </si>
  <si>
    <t>C020503 弾性表面波デバイス（SAWフィルタ）</t>
  </si>
  <si>
    <t>C021503 薄膜・ジョセフソン接合</t>
  </si>
  <si>
    <t>C021403 有機ELディスプレイ</t>
  </si>
  <si>
    <t>C020603 アナログ・ディジタル混載回路</t>
  </si>
  <si>
    <t>C021303 撮像管</t>
  </si>
  <si>
    <t>C021703 計測・制御技術</t>
  </si>
  <si>
    <t>C020703 磁性材料</t>
  </si>
  <si>
    <t>C020903 回路基板</t>
  </si>
  <si>
    <t>C020105 数値解法理論，計算電磁気学</t>
  </si>
  <si>
    <t>C021103 表面・界面</t>
  </si>
  <si>
    <t>C020803 有機絶縁材料</t>
  </si>
  <si>
    <t>D141003 ビジネスインテリジェンス</t>
  </si>
  <si>
    <t>D240503 ビジュアライゼーション</t>
  </si>
  <si>
    <t>D140303 言語処理系，コンパイラと最適化</t>
  </si>
  <si>
    <t>D140403 ソフトウェアのテスト・デバッグ</t>
  </si>
  <si>
    <t>D140703 設計検証</t>
  </si>
  <si>
    <t>D140503 問合せ言語，問合せ処理</t>
  </si>
  <si>
    <t>D240803 学習・記憶系のモデル</t>
  </si>
  <si>
    <t>D240103 パターン認識における学習</t>
  </si>
  <si>
    <t>D140903 CSCW，グループウェア</t>
  </si>
  <si>
    <t>D240603 複合現実感</t>
  </si>
  <si>
    <t>D241003 音楽におけるインタラクション</t>
  </si>
  <si>
    <t>D240203 韻律</t>
  </si>
  <si>
    <t>D240303 画像強調</t>
  </si>
  <si>
    <t>D240403 人物画像処理</t>
  </si>
  <si>
    <t>D241103 感性官能計測・評価</t>
  </si>
  <si>
    <t>D141103 CSCW/L，分散協調学習</t>
  </si>
  <si>
    <t>D140203 論理回路</t>
  </si>
  <si>
    <t>D240703 意味解析</t>
  </si>
  <si>
    <t>D140103 項書換え系</t>
  </si>
  <si>
    <t>D140603 プロトコル</t>
  </si>
  <si>
    <t>D140803 知識の共有・再利用</t>
  </si>
  <si>
    <t>D240903 生体モデル</t>
  </si>
  <si>
    <t>D141203 ウェルネス</t>
  </si>
  <si>
    <t>コンピュータグラフィックス(CG)基礎</t>
  </si>
  <si>
    <t>A021004 回路設計法と回路合成</t>
  </si>
  <si>
    <t>A020604 スイッチトキャパシタフィルタ</t>
  </si>
  <si>
    <t>A021204 組合せ数学</t>
  </si>
  <si>
    <t>A021304 組合せ最適化</t>
  </si>
  <si>
    <t>A022404 CG技法の電子情報通信への応用</t>
  </si>
  <si>
    <t>A020704 システム同定</t>
  </si>
  <si>
    <t>A023004 マルチエージェントシステム</t>
  </si>
  <si>
    <t>A021904 同期捕捉･同期追尾</t>
  </si>
  <si>
    <t>A020504 知的信号処理</t>
  </si>
  <si>
    <t>A022704 バイオメカニクス</t>
  </si>
  <si>
    <t>A023304 生体認証</t>
  </si>
  <si>
    <t>A022604 ヒューマンモデル</t>
  </si>
  <si>
    <t>A022804 知識利用通信</t>
  </si>
  <si>
    <t>A022004 ネットワーク構成・ネットワーク制御</t>
  </si>
  <si>
    <t>A020304 音質評価</t>
  </si>
  <si>
    <t>A022204 画像再構成・復元</t>
  </si>
  <si>
    <t>A020904 受動回路理論，解析</t>
  </si>
  <si>
    <t>A023204 その他の基礎理論</t>
  </si>
  <si>
    <t>A022104 ITS エレクトロニクス技術</t>
  </si>
  <si>
    <t>A022304 立体視</t>
  </si>
  <si>
    <t>A021504 ディジタル署名・認証</t>
  </si>
  <si>
    <t>A021604 無ひずみデータ圧縮符号</t>
  </si>
  <si>
    <t>A022904 プライバシー・個人情報保護</t>
  </si>
  <si>
    <t>A021404 ソフトウェア信頼性</t>
  </si>
  <si>
    <t>A022504 推論方式</t>
  </si>
  <si>
    <t>A021104 非線形方程式の解法</t>
  </si>
  <si>
    <t>A020204 音源同定</t>
  </si>
  <si>
    <t>A023104 電気磁気測定</t>
  </si>
  <si>
    <t>A020404 超音波計測</t>
  </si>
  <si>
    <t>A021804 信号設計</t>
  </si>
  <si>
    <t>A020104 音響材料・物性</t>
  </si>
  <si>
    <t>A020804 システム・制御における非線形問題</t>
  </si>
  <si>
    <t>A021704ＡＲＱ・誤り制御</t>
  </si>
  <si>
    <t>B040604 呼制御</t>
  </si>
  <si>
    <t>B041804 通信品質</t>
  </si>
  <si>
    <t>B040104 暗号理論</t>
  </si>
  <si>
    <t>B040404 特殊光ファイバ</t>
  </si>
  <si>
    <t>B041004 MIMO 伝搬</t>
  </si>
  <si>
    <t>B041504 レーダ，信号処理</t>
  </si>
  <si>
    <t>C020404 センサ技術</t>
  </si>
  <si>
    <t>C020204 半導体レーザ，発光ダイオード</t>
  </si>
  <si>
    <t>C021004 モールド技術</t>
  </si>
  <si>
    <t>C021604 記録材料・デバイス（ヘッド，媒体）</t>
  </si>
  <si>
    <t>C020304 微小光学技術</t>
  </si>
  <si>
    <t>C021204 マイクロプロセッサ・コントローラ</t>
  </si>
  <si>
    <t>C020504 超音波発生・検出（トランスデューサ）</t>
  </si>
  <si>
    <t>C021504 超伝導デバイス</t>
  </si>
  <si>
    <t>C021404 無機ELディスプレイ</t>
  </si>
  <si>
    <t>C020604 通信用回路</t>
  </si>
  <si>
    <t>C021304 真空機器</t>
  </si>
  <si>
    <t>C021704 コンピュータ応用</t>
  </si>
  <si>
    <t>C020704 誘電材料</t>
  </si>
  <si>
    <t>C020904 記録部品</t>
  </si>
  <si>
    <t>C020106 量子電磁力学</t>
  </si>
  <si>
    <t>C021104 半導体結晶成長</t>
  </si>
  <si>
    <t>C020804 機能性有機材料</t>
  </si>
  <si>
    <t>D141004 ビジネスプロセスリエンジニアリング</t>
  </si>
  <si>
    <t>D240504 コンピュータグラフィックスハードウェア</t>
  </si>
  <si>
    <t>D140304 プログラム合成・変換</t>
  </si>
  <si>
    <t>D140404 ソフトウェアの保守</t>
  </si>
  <si>
    <t>D140704 VLSI のテスト・診断・検証</t>
  </si>
  <si>
    <t>D140504 トランザクション処理</t>
  </si>
  <si>
    <t>D240804 高次脳機能のモデル</t>
  </si>
  <si>
    <t>D240104 パターン生成</t>
  </si>
  <si>
    <t>D140904 インタラクション支援</t>
  </si>
  <si>
    <t>D240604 ヒューマンインタフェース</t>
  </si>
  <si>
    <t>D241004 音楽信号処理</t>
  </si>
  <si>
    <t>D240204 音声信号処理</t>
  </si>
  <si>
    <t>D240304 画像・映像符号化</t>
  </si>
  <si>
    <t>D240404 文字認識（ＯＣＲ，オンライン・情景内文字認識）</t>
  </si>
  <si>
    <t>D241104 感性社会学</t>
  </si>
  <si>
    <t>D141104 障害児・障害者教育支援</t>
  </si>
  <si>
    <t>D140204 論理設計</t>
  </si>
  <si>
    <t>D240704 言語生成</t>
  </si>
  <si>
    <t>D140104 並列・分散計算</t>
  </si>
  <si>
    <t>D140604 データ通信機器</t>
  </si>
  <si>
    <t>D140804 エキスパートシステム</t>
  </si>
  <si>
    <t>D240904 生体イメージング・医用画像処理</t>
  </si>
  <si>
    <t>D141204 バリアフリー</t>
  </si>
  <si>
    <t>システムと制御</t>
  </si>
  <si>
    <t>A021005 レイアウト設計法とレイアウト合成</t>
  </si>
  <si>
    <t>A020605 各種フィルタ・増幅回路</t>
  </si>
  <si>
    <t>A021205 計算複雑度の理論</t>
  </si>
  <si>
    <t>A021305 ネットワーク制御</t>
  </si>
  <si>
    <t>A020705 制御系設計法</t>
  </si>
  <si>
    <t>A023005 システム生物学</t>
  </si>
  <si>
    <t>A021905 情報秘匿･秘話</t>
  </si>
  <si>
    <t>A020505 線形信号処理</t>
  </si>
  <si>
    <t>A022705 ブレインウェア</t>
  </si>
  <si>
    <t>A023305 生体検知</t>
  </si>
  <si>
    <t>A022605 ヒューマンエラー</t>
  </si>
  <si>
    <t>A022805 付加価値通信</t>
  </si>
  <si>
    <t>A022005 ソースコーディング</t>
  </si>
  <si>
    <t>A020305 音声・聴覚補助機器</t>
  </si>
  <si>
    <t>A022205 画像入力・表示</t>
  </si>
  <si>
    <t>A020905 能動回路理論，解析</t>
  </si>
  <si>
    <t>A022105 ITS ヒューマン技術</t>
  </si>
  <si>
    <t>A022305 運動視・空間視</t>
  </si>
  <si>
    <t>A021505 鍵配送・鍵管理</t>
  </si>
  <si>
    <t>A021605 有ひずみデータ圧縮符号・レートひずみ理論</t>
  </si>
  <si>
    <t>A022905 暗号と倫理・通信の秘密と倫理</t>
  </si>
  <si>
    <t>A021405 人間信頼性</t>
  </si>
  <si>
    <t>A022505 知識ベース</t>
  </si>
  <si>
    <t>A021105 高精度・高品質計算</t>
  </si>
  <si>
    <t>A020205 音場制御</t>
  </si>
  <si>
    <t>A023105 電磁波測定</t>
  </si>
  <si>
    <t>A020405 超音波変換器</t>
  </si>
  <si>
    <t>A021805 変復調理論</t>
  </si>
  <si>
    <t>A020105 電話通信・音声放送</t>
  </si>
  <si>
    <t>A020805 非線形回路解析</t>
  </si>
  <si>
    <t>A021705 フェージング通信路符号化</t>
  </si>
  <si>
    <t>B040605 分散処理プラットホーム</t>
  </si>
  <si>
    <t>B041805 認証，認可，アクセス制御</t>
  </si>
  <si>
    <t>B040105 情報セキュリティ</t>
  </si>
  <si>
    <t>B040405 光ファイバ応用部品</t>
  </si>
  <si>
    <t>B041005 無線電力伝送</t>
  </si>
  <si>
    <t>B041505 SAR，ISAR</t>
  </si>
  <si>
    <t>C020405 電力応用</t>
  </si>
  <si>
    <t>C020205 半導体以外のレーザ</t>
  </si>
  <si>
    <t>C021005 金属加工技術</t>
  </si>
  <si>
    <t>C021605 記録再生信号処理</t>
  </si>
  <si>
    <t>C020305 光応用計測</t>
  </si>
  <si>
    <t>C021205 DSP</t>
  </si>
  <si>
    <t>C020505 強力超音波</t>
  </si>
  <si>
    <t>C021505 低温技術</t>
  </si>
  <si>
    <t>C021405 液晶ディスプレイ</t>
  </si>
  <si>
    <t>C020605 信号処理回路</t>
  </si>
  <si>
    <t>C021305 電子ビーム</t>
  </si>
  <si>
    <t>C021705 計測自動化</t>
  </si>
  <si>
    <t>C020705 圧電材料</t>
  </si>
  <si>
    <t>C020905 表示部品</t>
  </si>
  <si>
    <t>C020107 電磁環境</t>
  </si>
  <si>
    <t>C021105 パワーデバイス</t>
  </si>
  <si>
    <t>C020805 分子設計・製膜法</t>
  </si>
  <si>
    <t>D141005 ビジネス支援</t>
  </si>
  <si>
    <t>D240505 コンピュータグラフィックスインタフェース</t>
  </si>
  <si>
    <t>D140305 プログラムの解析・理解</t>
  </si>
  <si>
    <t>D140405 ソフトウェアプロセス</t>
  </si>
  <si>
    <t>D140705 ソフトウェアのテスト・検証</t>
  </si>
  <si>
    <t>D140505 並列・分散データベース</t>
  </si>
  <si>
    <t>D240805 視覚・聴覚心理とモデル解析</t>
  </si>
  <si>
    <t>D140905 創造・思考・発想支援</t>
  </si>
  <si>
    <t>D241005 AI と音楽</t>
  </si>
  <si>
    <t>D240205 音声分析</t>
  </si>
  <si>
    <t>D240305 映像ストリーミング</t>
  </si>
  <si>
    <t>D240405 ３次元画像処理</t>
  </si>
  <si>
    <t>D241105 感性デザイン</t>
  </si>
  <si>
    <t>D141105 教育測定・評価，教育情報処理技法</t>
  </si>
  <si>
    <t>D140205 レイアウト</t>
  </si>
  <si>
    <t>D240705 言語理解</t>
  </si>
  <si>
    <t>D140105 量子計算</t>
  </si>
  <si>
    <t>D140605 ユビキタス・モバイルコンピューティング</t>
  </si>
  <si>
    <t>D140805 知識獲得</t>
  </si>
  <si>
    <t>D240905 診断・治療システム</t>
  </si>
  <si>
    <t>D141205 リハビリテーション</t>
  </si>
  <si>
    <t>システム数理と応用</t>
  </si>
  <si>
    <t>A021006 テスト生成，テスト容易化設計，故障シミュレーション</t>
  </si>
  <si>
    <t>A020606 光学的信号処理</t>
  </si>
  <si>
    <t>A021206 計算可能性</t>
  </si>
  <si>
    <t>A021306 ネットワーク構成</t>
  </si>
  <si>
    <t>A020706 線形制御理論</t>
  </si>
  <si>
    <t>A023006 サービスサイエンス</t>
  </si>
  <si>
    <t>A021906 測距･測位</t>
  </si>
  <si>
    <t>A020506 多次元信号処理</t>
  </si>
  <si>
    <t>A022706 遺伝的アルゴリズムの基礎</t>
  </si>
  <si>
    <t>A023306 生体信号処理</t>
  </si>
  <si>
    <t>A022606 対話モデル</t>
  </si>
  <si>
    <t>A022806 通信代行技術</t>
  </si>
  <si>
    <t>A022006 耐フェージング変復調</t>
  </si>
  <si>
    <t>A020306 音声工学</t>
  </si>
  <si>
    <t>A022206 画像生成・表現</t>
  </si>
  <si>
    <t>A020906 時変回路理論，解析</t>
  </si>
  <si>
    <t>A022106 ITS インフラ技術</t>
  </si>
  <si>
    <t>A022306 色覚</t>
  </si>
  <si>
    <t>A021506 秘密分散・ビジュアル秘密分散</t>
  </si>
  <si>
    <t>A021606 通信路符号化理論</t>
  </si>
  <si>
    <t>A022906 情報通信倫理綱領</t>
  </si>
  <si>
    <t>A021406FMEA・FTA</t>
  </si>
  <si>
    <t>A022506 エキスパートシステム</t>
  </si>
  <si>
    <t>A021106 大規模・高速計算法</t>
  </si>
  <si>
    <t>A020206 室内音響</t>
  </si>
  <si>
    <t>A023106 光放射線測定</t>
  </si>
  <si>
    <t>A020406 弾性表面波</t>
  </si>
  <si>
    <t>A021806 スペクトル解析</t>
  </si>
  <si>
    <t>A020106 電気音響変換器</t>
  </si>
  <si>
    <t>A020806 分岐現象・理論</t>
  </si>
  <si>
    <t>A021706 記録符号化</t>
  </si>
  <si>
    <t>B040606 スイッチング方式</t>
  </si>
  <si>
    <t>B041806 サービス連携</t>
  </si>
  <si>
    <t>B040106 ネットワークセキュリティ</t>
  </si>
  <si>
    <t>B040406 光ファイバ接続・コネクタ</t>
  </si>
  <si>
    <t>B041006 電磁界解析</t>
  </si>
  <si>
    <t>B041506 パルス圧縮</t>
  </si>
  <si>
    <t>C020406 電磁界解析</t>
  </si>
  <si>
    <t>C020206 光変調</t>
  </si>
  <si>
    <t>C021006 マイクロマシーニング</t>
  </si>
  <si>
    <t>C021606 機構系，サーボ系</t>
  </si>
  <si>
    <t>C020306 光センサ</t>
  </si>
  <si>
    <t>C021206 カスタムLSI</t>
  </si>
  <si>
    <t>C020506 超音波応用</t>
  </si>
  <si>
    <t>C021506 超伝導ディジタル応用</t>
  </si>
  <si>
    <t>C021406 FED</t>
  </si>
  <si>
    <t>C020606 エネルギー変換回路</t>
  </si>
  <si>
    <t>C021306 イオンビーム</t>
  </si>
  <si>
    <t>C021706 リモートセンシング</t>
  </si>
  <si>
    <t>C020706 導電材料</t>
  </si>
  <si>
    <t>C020906 ハイブリット集積回路部品</t>
  </si>
  <si>
    <t>C020108 生体への電磁波応用</t>
  </si>
  <si>
    <t>C021106 薄膜トランジスタ</t>
  </si>
  <si>
    <t>C020806 作製技術・評価技術</t>
  </si>
  <si>
    <t>D141006 経営情報システム</t>
  </si>
  <si>
    <t>D240506 アニメーション</t>
  </si>
  <si>
    <t>D140306 検証</t>
  </si>
  <si>
    <t>D140406 ソフトウェア開発における人的要素</t>
  </si>
  <si>
    <t>D140706 ネットワークのディペンダビリティ</t>
  </si>
  <si>
    <t>D140506 マルチメディアデータベース</t>
  </si>
  <si>
    <t>D240806 記憶，学習，自己組織化</t>
  </si>
  <si>
    <t>D140906 ヒューマン・マルチモーダルインタフェース（ヒューマンコンピュータインタラクション）</t>
  </si>
  <si>
    <t>D241006 音楽の認知・感性情報処理</t>
  </si>
  <si>
    <t>D240206 音声符号化，オーディオ符号化</t>
  </si>
  <si>
    <t>D240306 画像・映像検索</t>
  </si>
  <si>
    <t>D240406 照明・反射解析</t>
  </si>
  <si>
    <t>D241106 感性データベース</t>
  </si>
  <si>
    <t>D141106 生体情報の教育応用</t>
  </si>
  <si>
    <t>D140206 電子回路</t>
  </si>
  <si>
    <t>D240706 文脈処理</t>
  </si>
  <si>
    <t>D140106 分子計算</t>
  </si>
  <si>
    <t>D140606 アドホックネットワーク</t>
  </si>
  <si>
    <t>D140806 演繹・仮説・帰納推論</t>
  </si>
  <si>
    <t>D240906 医療情報システム</t>
  </si>
  <si>
    <t>D141206 視覚障害の補助手段</t>
  </si>
  <si>
    <t>スペクトル拡散技術</t>
  </si>
  <si>
    <t>A021007 機能・論理・回路シミュレーション</t>
  </si>
  <si>
    <t>A020607 ディジタル・アナログハイブリッド処理</t>
  </si>
  <si>
    <t>A021207 ハードウェアアルゴリズム</t>
  </si>
  <si>
    <t>A021307 ネットワーク運用管理</t>
  </si>
  <si>
    <t>A020707 非線形制御理論</t>
  </si>
  <si>
    <t>A023007 ビジネスプロセスマネジメント</t>
  </si>
  <si>
    <t>A021907 干渉除去･抑圧</t>
  </si>
  <si>
    <t>A020507 推定・予測理論</t>
  </si>
  <si>
    <t>A022707 適応進化型ハードウェア</t>
  </si>
  <si>
    <t>A023307 身体的・行動的特徴</t>
  </si>
  <si>
    <t>A022607 創造性・思考支援環境</t>
  </si>
  <si>
    <t>A022807 電子秘書・エージェント</t>
  </si>
  <si>
    <t>A022007 ダイバーシチ</t>
  </si>
  <si>
    <t>A022207 画像品質と画像評価</t>
  </si>
  <si>
    <t>A020907 分布定数回路</t>
  </si>
  <si>
    <t>A022107 航空・海上・陸上ITS技術</t>
  </si>
  <si>
    <t>A022307 色空間・色彩工学</t>
  </si>
  <si>
    <t>A021507 電子透かし・電子著作権保護</t>
  </si>
  <si>
    <t>A021607 量子情報理論･量子通信理論</t>
  </si>
  <si>
    <t>A022907 知的所有権と倫理</t>
  </si>
  <si>
    <t>A021407 システム安全性の解析と設計</t>
  </si>
  <si>
    <t>A022507 人工知能ソフトウェア</t>
  </si>
  <si>
    <t>A021107 線形計画法</t>
  </si>
  <si>
    <t>A020207 音環境</t>
  </si>
  <si>
    <t>A023107 音響測定</t>
  </si>
  <si>
    <t>A020407 非破壊検査</t>
  </si>
  <si>
    <t>A021807 時系列モデル</t>
  </si>
  <si>
    <t>A020107 録音・再生</t>
  </si>
  <si>
    <t>A020807 カオス</t>
  </si>
  <si>
    <t>A021707 復号アルゴリズム</t>
  </si>
  <si>
    <t>B040607 MPLS,GMPLS</t>
  </si>
  <si>
    <t>B041807 Webサービス</t>
  </si>
  <si>
    <t>B040107 トラヒック理論</t>
  </si>
  <si>
    <t>B040407 光ファイバ線路特性監視・管理技術</t>
  </si>
  <si>
    <t>B041007 アンテナ全般</t>
  </si>
  <si>
    <t>B041507 ポーラリメトリ</t>
  </si>
  <si>
    <t>C020407 回路合成</t>
  </si>
  <si>
    <t>C020207 光増幅</t>
  </si>
  <si>
    <t>C021007 リレー・スイッチ</t>
  </si>
  <si>
    <t>C020307 光記録</t>
  </si>
  <si>
    <t>C021207 アナログLSI</t>
  </si>
  <si>
    <t>C020507 圧電センサ・アクチュエータ</t>
  </si>
  <si>
    <t>C021507 超伝導アナログ応用</t>
  </si>
  <si>
    <t>C021407 超大型ディスプレイ（プロジェクション・LED アレー等）</t>
  </si>
  <si>
    <t>C020607 低雑音・耐雑音回路</t>
  </si>
  <si>
    <t>C021307 プラズマ応用</t>
  </si>
  <si>
    <t>C021707 教育用機器</t>
  </si>
  <si>
    <t>C020707 絶縁材料</t>
  </si>
  <si>
    <t>C020907 電気化学部品・電池</t>
  </si>
  <si>
    <t>C020109 波動情報処理</t>
  </si>
  <si>
    <t>C021107 化合物半導体デバイス</t>
  </si>
  <si>
    <t>C020807 分子電子デバイス</t>
  </si>
  <si>
    <t>D141007 経営意思決定支援システム</t>
  </si>
  <si>
    <t>D240507 テクスチャリング</t>
  </si>
  <si>
    <t>D140307 形式的仕様記述</t>
  </si>
  <si>
    <t>D140407 開発環境，開発支援ツール</t>
  </si>
  <si>
    <t>D140707 並列・分散・協調システム</t>
  </si>
  <si>
    <t>D140507 オブジェクト指向データベース</t>
  </si>
  <si>
    <t>D240807 高次情報処理</t>
  </si>
  <si>
    <t>D140907 生体情報処理応用システム</t>
  </si>
  <si>
    <t>D241007 音楽データベース・流通</t>
  </si>
  <si>
    <t>D240207 音声強調・復元・分離</t>
  </si>
  <si>
    <t>D240307 画像・映像管理，画像・映像保護</t>
  </si>
  <si>
    <t>D141107 学習科学と認知科学</t>
  </si>
  <si>
    <t>D140207 実装</t>
  </si>
  <si>
    <t>D240707 言語処理アプリケーション</t>
  </si>
  <si>
    <t>D140107 数理論理</t>
  </si>
  <si>
    <t>D140607 インターネット</t>
  </si>
  <si>
    <t>D140807 知的インタフェース</t>
  </si>
  <si>
    <t>D240907 リハビリテーション，福祉支援</t>
  </si>
  <si>
    <t>D141207 音声・聴覚・言語障害の補助手段（福祉工学）</t>
  </si>
  <si>
    <t>ディジタル信号処理</t>
  </si>
  <si>
    <t>A021008 設計記述言語</t>
  </si>
  <si>
    <t>A020608 アナログニューラルネット</t>
  </si>
  <si>
    <t>A021208 計算幾何学</t>
  </si>
  <si>
    <t>A021308 情報ネットワーク</t>
  </si>
  <si>
    <t>A020708 適応制御</t>
  </si>
  <si>
    <t>A023008 形式手法</t>
  </si>
  <si>
    <t>A021908 マルチユーザ受信</t>
  </si>
  <si>
    <t>A020508 カルマンフィルタ</t>
  </si>
  <si>
    <t>A022708 人工生命</t>
  </si>
  <si>
    <t>A023308 特徴抽出・検出</t>
  </si>
  <si>
    <t>A022608 障害者・高齢者のためのコミュニケーション支援</t>
  </si>
  <si>
    <t>A022808 知的符号化</t>
  </si>
  <si>
    <t>A022008 適応等化・干渉除去</t>
  </si>
  <si>
    <t>A022208 ビジョンチップ</t>
  </si>
  <si>
    <t>A020908 回路網理論，解析</t>
  </si>
  <si>
    <t>A022108 ITS センシング技術</t>
  </si>
  <si>
    <t>A022308 視覚補助機器</t>
  </si>
  <si>
    <t>A021508 プロトコル・ゼロ知識証明</t>
  </si>
  <si>
    <t>A021608 マルチユーザ通信理論</t>
  </si>
  <si>
    <t>A022908 PL法と倫理</t>
  </si>
  <si>
    <t>A021408 モデルと予測</t>
  </si>
  <si>
    <t>A022508 学習機構</t>
  </si>
  <si>
    <t>A021108 非線形計画法</t>
  </si>
  <si>
    <t>A020208 空間音響</t>
  </si>
  <si>
    <t>A023108 機械振動測定</t>
  </si>
  <si>
    <t>A020408 強力超音波</t>
  </si>
  <si>
    <t>A021808 波形伝送論</t>
  </si>
  <si>
    <t>A020108 オーディオシステム</t>
  </si>
  <si>
    <t>A020808 フラクタル</t>
  </si>
  <si>
    <t>A021708 同期符号</t>
  </si>
  <si>
    <t>B040608 ルータ</t>
  </si>
  <si>
    <t>B041808 SOA，SaaS，PaaS</t>
  </si>
  <si>
    <t>B040108 待ち行列理論</t>
  </si>
  <si>
    <t>B040500 光ファイバ伝送</t>
  </si>
  <si>
    <t>B041008 小形アンテナ</t>
  </si>
  <si>
    <t>B041508 測位，測距</t>
  </si>
  <si>
    <t>C020408 CAD・シミュレーション</t>
  </si>
  <si>
    <t>C020208 光検出</t>
  </si>
  <si>
    <t>C021008 コネクタ・光コネクタ</t>
  </si>
  <si>
    <t>C020308 光情報処理</t>
  </si>
  <si>
    <t>C021208 集積化センサ</t>
  </si>
  <si>
    <t>C020508 圧電発振器，高安定発振器</t>
  </si>
  <si>
    <t>C021408 電子ペーパ・ペーパライクディスプレイ</t>
  </si>
  <si>
    <t>C020608 A－D・D－A 変換回路</t>
  </si>
  <si>
    <t>C021308 X 線応用</t>
  </si>
  <si>
    <t>C021708 人間工学</t>
  </si>
  <si>
    <t>C020708 機能性材料</t>
  </si>
  <si>
    <t>C020908 センサ応用部品</t>
  </si>
  <si>
    <t>C020110 他系との結合理論と解析</t>
  </si>
  <si>
    <t>C021108 撮像デバイス・CCD</t>
  </si>
  <si>
    <t>C020808 分子光デバイス</t>
  </si>
  <si>
    <t>D141008 企業間アプリケーション統合</t>
  </si>
  <si>
    <t>D240508 画像合成，特殊効果</t>
  </si>
  <si>
    <t>D140308 命令・手続き型モデル</t>
  </si>
  <si>
    <t>D140408 ソフトウェア品質管理，定量的評価，メトリックス</t>
  </si>
  <si>
    <t>D140708 リアルタイムシステム</t>
  </si>
  <si>
    <t>D140508 演繹データベース</t>
  </si>
  <si>
    <t>D240808 認知科学</t>
  </si>
  <si>
    <t>D140908 認知情報処理応用システム</t>
  </si>
  <si>
    <t>D241008 音楽学への応用</t>
  </si>
  <si>
    <t>D240208 音声合成</t>
  </si>
  <si>
    <t>D240308 画像・映像ハンドリング</t>
  </si>
  <si>
    <t>D141108 インストラクショナルデザイン，企業内教育</t>
  </si>
  <si>
    <t>D140208 マイクロプロセッサアーキテクチャ</t>
  </si>
  <si>
    <t>D240708 言語知識抽出</t>
  </si>
  <si>
    <t>D140108 多値論理</t>
  </si>
  <si>
    <t>D140608 ブロードバンドネットワーク</t>
  </si>
  <si>
    <t>D140808 遺伝的アルゴリズム，人工生命（人工知能，データマイニング）</t>
  </si>
  <si>
    <t>D240908 脳・神経・感覚系</t>
  </si>
  <si>
    <t>D141208 肢体不自由（者）の補助手段</t>
  </si>
  <si>
    <t>ニューラルネットワーク及び生物工学</t>
  </si>
  <si>
    <t>A021009 設計環境</t>
  </si>
  <si>
    <t>A020609 アナログ信号処理用回路</t>
  </si>
  <si>
    <t>A021309 移動情報ネットワーク</t>
  </si>
  <si>
    <t>A020709 確率システム制御理論</t>
  </si>
  <si>
    <t>A023009 ゲーム理論</t>
  </si>
  <si>
    <t>A021909 移動情報通信･パーソナル通信</t>
  </si>
  <si>
    <t>A020509 非定常過程</t>
  </si>
  <si>
    <t>A022709 遺伝子情報処理</t>
  </si>
  <si>
    <t>A023309 マルチモーダルバイオメトリクス</t>
  </si>
  <si>
    <t>A022609 心理学・行動科学・社会心理・組織論</t>
  </si>
  <si>
    <t>A022809 マルチメディア技術</t>
  </si>
  <si>
    <t>A022009 誤り訂正符号・誤り制御</t>
  </si>
  <si>
    <t>A022209 多眼画像・3 次元画像</t>
  </si>
  <si>
    <t>A020909 回路構成・設計</t>
  </si>
  <si>
    <t>A022109 ITS 画像技術</t>
  </si>
  <si>
    <t>A022309 視覚応用システム</t>
  </si>
  <si>
    <t>A021509 暗号応用・電子現金・電子決済・超流通</t>
  </si>
  <si>
    <t>A021609 予測理論</t>
  </si>
  <si>
    <t>A022909 職業倫理</t>
  </si>
  <si>
    <t>A021409 故障データ解析</t>
  </si>
  <si>
    <t>A022509 理解</t>
  </si>
  <si>
    <t>A021109 整数計画法</t>
  </si>
  <si>
    <t>A020209 騒音・振動の評価</t>
  </si>
  <si>
    <t>A023109 生体測定</t>
  </si>
  <si>
    <t>A020409 水中超音波</t>
  </si>
  <si>
    <t>A021809 雑音理論</t>
  </si>
  <si>
    <t>A020109 和・洋・電子楽器</t>
  </si>
  <si>
    <t>A020809 ニューラルネットの理論・応用</t>
  </si>
  <si>
    <t>A021709 系列生成論</t>
  </si>
  <si>
    <t>B040700 ネットワーク</t>
  </si>
  <si>
    <t>B041809 モバイルマルチメディア</t>
  </si>
  <si>
    <t>B040109 ネットワーク理論</t>
  </si>
  <si>
    <t>B040501 光通信用光機能部品</t>
  </si>
  <si>
    <t>B041009 移動通信用アンテナ</t>
  </si>
  <si>
    <t>B041509 移動目標検出</t>
  </si>
  <si>
    <t>C020409 測定技術</t>
  </si>
  <si>
    <t>C020209 非線形光学</t>
  </si>
  <si>
    <t>C021009 回路基板・実装技術</t>
  </si>
  <si>
    <t>C020309 光インタコネクション</t>
  </si>
  <si>
    <t>C021209 アナログ・ディジタル混載LSI</t>
  </si>
  <si>
    <t>C020509 周波数・時刻制御，計測技術</t>
  </si>
  <si>
    <t>C021409 3 次元表示ディスプレイ</t>
  </si>
  <si>
    <t>C020609 インタフェース回路</t>
  </si>
  <si>
    <t>C020709 表示・記憶材料</t>
  </si>
  <si>
    <t>C020909 半導体パッケージ技術</t>
  </si>
  <si>
    <t>C020111 非線形問題</t>
  </si>
  <si>
    <t>C021109 太陽電池</t>
  </si>
  <si>
    <t>C020809 分子ナノテクノロジー</t>
  </si>
  <si>
    <t>D141009 社会情報システム</t>
  </si>
  <si>
    <t>D140309 関数型モデル</t>
  </si>
  <si>
    <t>D140409 プロジェクト管理</t>
  </si>
  <si>
    <t>D140709 ディペンダビリティの尺度・モデル・評価</t>
  </si>
  <si>
    <t>D140509 空間データベース</t>
  </si>
  <si>
    <t>D240809 計算論的神経科学</t>
  </si>
  <si>
    <t>D140909 感性・あいまい情報処理応用システム</t>
  </si>
  <si>
    <t>D240209 音声・聴覚・言語障害の補助手段（音声，聴覚）</t>
  </si>
  <si>
    <t>D141109 情報教育，工学教育，高等教育一般，FD</t>
  </si>
  <si>
    <t>D140209 専用VLSIプロセッサアーキテクチャ</t>
  </si>
  <si>
    <t>D240709 言語分析</t>
  </si>
  <si>
    <t>D140109 ファジィ論理</t>
  </si>
  <si>
    <t>D140609 QoS，品質管理</t>
  </si>
  <si>
    <t>D140809 複雑系，複雑システム</t>
  </si>
  <si>
    <t>D240909 呼吸・循環系</t>
  </si>
  <si>
    <t>D141209 視覚生理・心理応用システム</t>
  </si>
  <si>
    <t>バイオメトリクス</t>
  </si>
  <si>
    <t>A021010 設計方法論</t>
  </si>
  <si>
    <t>A020610 アナログ・ディジタル混載回路</t>
  </si>
  <si>
    <t>A020710 サイバネティックス</t>
  </si>
  <si>
    <t>A023010 スケジューリング</t>
  </si>
  <si>
    <t>A021910 コンシューマ通信</t>
  </si>
  <si>
    <t>A020510 スペクトル推定</t>
  </si>
  <si>
    <t>A023310 ソフトバイオメトリクス</t>
  </si>
  <si>
    <t>A022610 ヒューマンインタフェース技術</t>
  </si>
  <si>
    <t>A022810 マルチメディア情報の理解・変換・蓄積・加工・合成</t>
  </si>
  <si>
    <t>A022010 適応アンテナ制御</t>
  </si>
  <si>
    <t>A022210 画像への情報埋め込み</t>
  </si>
  <si>
    <t>A020910 回路診断</t>
  </si>
  <si>
    <t>A022110 ITS 情報技術</t>
  </si>
  <si>
    <t>A021510 暗号実装</t>
  </si>
  <si>
    <t>A021610 学習理論</t>
  </si>
  <si>
    <t>A022910 経営倫理・企業倫理</t>
  </si>
  <si>
    <t>A021410 リスクの評価・管理</t>
  </si>
  <si>
    <t>A022510 認識論</t>
  </si>
  <si>
    <t>A021110 数値計算・数理計画法応用</t>
  </si>
  <si>
    <t>A020210 騒音・振動の人体影響</t>
  </si>
  <si>
    <t>A023110 揺らぎ測定</t>
  </si>
  <si>
    <t>A020410 医用超音波</t>
  </si>
  <si>
    <t>A021810 伝送路符号</t>
  </si>
  <si>
    <t>A020110 コンピュータミュージック</t>
  </si>
  <si>
    <t>A020810 離散系の非線形問題</t>
  </si>
  <si>
    <t>B040701 ネットワークアーキテクチャ</t>
  </si>
  <si>
    <t>B041810 ホームネットワーク，情報家電</t>
  </si>
  <si>
    <t>B040110 量子情報理論</t>
  </si>
  <si>
    <t>B040502 光増幅方式・装置</t>
  </si>
  <si>
    <t>B041010 人体周辺のアンテナ</t>
  </si>
  <si>
    <t>B041510 地中探査</t>
  </si>
  <si>
    <t>C020410 マイクロ波導波路技術</t>
  </si>
  <si>
    <t>C020210 光・レーザ制御</t>
  </si>
  <si>
    <t>C021010 光実装技術</t>
  </si>
  <si>
    <t>C020310 光応用システム</t>
  </si>
  <si>
    <t>C021210 マルチメディアLSI</t>
  </si>
  <si>
    <t>C020510 医用超音波</t>
  </si>
  <si>
    <t>C021410 TFT</t>
  </si>
  <si>
    <t>C020610 発振・増幅回路</t>
  </si>
  <si>
    <t>C020710 超音波応用材料</t>
  </si>
  <si>
    <t>C020910 高密度実装技術</t>
  </si>
  <si>
    <t>C020112 放射・伝搬</t>
  </si>
  <si>
    <t>C021110 新機能・新概念・量子効果デバイス</t>
  </si>
  <si>
    <t>C020810 バイオエレクトロニクス</t>
  </si>
  <si>
    <t>D141010 人間行動学</t>
  </si>
  <si>
    <t>D140310 論理型モデル</t>
  </si>
  <si>
    <t>D140410 プロダクト・ドキュメント管理と再利用</t>
  </si>
  <si>
    <t>D140710 コンピュータシステムの信頼性・安全性</t>
  </si>
  <si>
    <t>D140510 モバイルデータベース</t>
  </si>
  <si>
    <t>D240810 遺伝的アルゴリズム（バイオサイバネティックス，ニューロコンピュー ティング）</t>
  </si>
  <si>
    <t>D140910 バーチャルリアリティ，拡張現実感</t>
  </si>
  <si>
    <t>D240210 競争的評価タスク・共通基盤</t>
  </si>
  <si>
    <t>D141110 e-ラーニング</t>
  </si>
  <si>
    <t>D140210 ウェーハスケールインテグレーション</t>
  </si>
  <si>
    <t>D240710 換言処理</t>
  </si>
  <si>
    <t>D140110 オートマトン</t>
  </si>
  <si>
    <t>D140610 オーバーレイネットワーク</t>
  </si>
  <si>
    <t>D140810 知能ロボット</t>
  </si>
  <si>
    <t>D240910 運動系・バイオメカニクス</t>
  </si>
  <si>
    <t>D141210 聴覚生理・心理応用システム（福祉工学）</t>
  </si>
  <si>
    <t>ヒューマンコミュニケーション</t>
  </si>
  <si>
    <t>A021011 カスタム化技術</t>
  </si>
  <si>
    <t>A020611 標本化定理</t>
  </si>
  <si>
    <t>A020711 オペレーションズリサーチ</t>
  </si>
  <si>
    <t>A023011 モデルベース開発</t>
  </si>
  <si>
    <t>A021911 衛星･宇宙通信</t>
  </si>
  <si>
    <t>A020511 時間周波数解析</t>
  </si>
  <si>
    <t>A023311 プライバシー</t>
  </si>
  <si>
    <t>A022611 マン・マシンインタフェース</t>
  </si>
  <si>
    <t>A022811 マルチメディア統合符号化</t>
  </si>
  <si>
    <t>A022011 ソフトウェア無線</t>
  </si>
  <si>
    <t>A022211 画像応用システム</t>
  </si>
  <si>
    <t>A020911 回路のCAD</t>
  </si>
  <si>
    <t>A021511 秘話・スクランブル</t>
  </si>
  <si>
    <t>A021611 パターン認識</t>
  </si>
  <si>
    <t>A022911 ネチケット</t>
  </si>
  <si>
    <t>A022511 思考の脳生理学的基礎</t>
  </si>
  <si>
    <t>A020211 騒音・振動の受動能動制御</t>
  </si>
  <si>
    <t>A023111 確率現象測定</t>
  </si>
  <si>
    <t>A020411 物性と材料</t>
  </si>
  <si>
    <t>A021811 最適受信機</t>
  </si>
  <si>
    <t>A020111 音響信号ディジタル処理</t>
  </si>
  <si>
    <t>A020811 非線形分布定数系</t>
  </si>
  <si>
    <t>B040702 ネットワーク制御</t>
  </si>
  <si>
    <t>B041811 オンデマンドシステム</t>
  </si>
  <si>
    <t>B040111 ディジタル信号処理</t>
  </si>
  <si>
    <t>B040503 光変復調方式・装置</t>
  </si>
  <si>
    <t>B041011 平面アンテナ</t>
  </si>
  <si>
    <t>B041511 宇宙探査</t>
  </si>
  <si>
    <t>C020411 マイクロ波・ミリ波材料</t>
  </si>
  <si>
    <t>C020211 マイクロ波フォトニクス</t>
  </si>
  <si>
    <t>C021011 ヒューマンインタフェースデバイス</t>
  </si>
  <si>
    <t>C020311 フォトニック結晶</t>
  </si>
  <si>
    <t>C021211 ニューラルネットワークLSI</t>
  </si>
  <si>
    <t>C021411 液晶材料</t>
  </si>
  <si>
    <t>C020611 センサ回路</t>
  </si>
  <si>
    <t>C020711 センサ応用材料</t>
  </si>
  <si>
    <t>C020911 高速・高周波実装技術</t>
  </si>
  <si>
    <t>C020113 散乱・回折</t>
  </si>
  <si>
    <t>C021111 各種ダイオードトランジスタ</t>
  </si>
  <si>
    <t>C020811 電気化学計測・電気化学応用</t>
  </si>
  <si>
    <t>D141011 オフィス環境・設計</t>
  </si>
  <si>
    <t>D140311 オブジェクト指向モデル</t>
  </si>
  <si>
    <t>D140711 コンピュータシステムの保守・診断</t>
  </si>
  <si>
    <t>D140511 データウェアハウス，OLAP</t>
  </si>
  <si>
    <t>D240811 人工生命（バイオサイバネティックス，ニューロコンピューティング）</t>
  </si>
  <si>
    <t>D140911 ウェアラブルコンピューティング</t>
  </si>
  <si>
    <t>D240211 言語・外国語の音声教育</t>
  </si>
  <si>
    <t>D141111 知識マネージメント</t>
  </si>
  <si>
    <t>D140211 マルチプロセッサチップ</t>
  </si>
  <si>
    <t>D240711 文書処理</t>
  </si>
  <si>
    <t>D140111 形式文法</t>
  </si>
  <si>
    <t>D140611 VoIP，VPN，CDN</t>
  </si>
  <si>
    <t>D140811 テキストマイニング</t>
  </si>
  <si>
    <t>D141211 触覚生理・心理応用システム</t>
  </si>
  <si>
    <t>マルチメディア環境技術</t>
  </si>
  <si>
    <t>A021012 ハードウェアアルゴリズム</t>
  </si>
  <si>
    <t>A020612A-D・D-A 変換</t>
  </si>
  <si>
    <t>A020712 システム最適化・設計</t>
  </si>
  <si>
    <t>A023012 スーパバイザ制御</t>
  </si>
  <si>
    <t>A021912 無線LAN･構内無線</t>
  </si>
  <si>
    <t>A020512 ウェーブレット</t>
  </si>
  <si>
    <t>A023312 なりすまし対策</t>
  </si>
  <si>
    <t>A022612 マルチメディアインタフェース</t>
  </si>
  <si>
    <t>A022812 ハイパメディア</t>
  </si>
  <si>
    <t>A022012 広帯域無線通信･高速無線アクセス</t>
  </si>
  <si>
    <t>A020912 電磁界と回路</t>
  </si>
  <si>
    <t>A021512 アクセス制御・ネットワークセキュリティ・データベースセキュリティ</t>
  </si>
  <si>
    <t>A021612 情報理論応用</t>
  </si>
  <si>
    <t>A022512 思考過程・思考能力の分析と定式化</t>
  </si>
  <si>
    <t>A020212 吸音・遮音・制振材料</t>
  </si>
  <si>
    <t>A020412 超音波スペクトロスコピー</t>
  </si>
  <si>
    <t>A021812 通信方式</t>
  </si>
  <si>
    <t>A020112 音響エコーキャンセラー</t>
  </si>
  <si>
    <t>A020812 非線形波動・ソリトン</t>
  </si>
  <si>
    <t>B040703 通信プロトコル</t>
  </si>
  <si>
    <t>B041812 ネットワークコミュニティ</t>
  </si>
  <si>
    <t>B040112 ネットワーク符号</t>
  </si>
  <si>
    <t>B040504 光等化方式・装置</t>
  </si>
  <si>
    <t>B041012 広帯域・マルチバンドアンテナ</t>
  </si>
  <si>
    <t>B041512 目標推定</t>
  </si>
  <si>
    <t>C020412 マイクロ波弾性波素子</t>
  </si>
  <si>
    <t>C020212 超高速現象，超短光パルス，光ソリトン</t>
  </si>
  <si>
    <t>C021012 電気機械トランスデューサ・センサ</t>
  </si>
  <si>
    <t>C020312 ナノフォトニクス</t>
  </si>
  <si>
    <t>C021212 新しい概念のLSI</t>
  </si>
  <si>
    <t>C021412 蛍光体材料</t>
  </si>
  <si>
    <t>C020612 各種変換回路</t>
  </si>
  <si>
    <t>C020712 光学応用材料</t>
  </si>
  <si>
    <t>C020912 電子部品設計技術</t>
  </si>
  <si>
    <t>C020114 アンテナ理論</t>
  </si>
  <si>
    <t>C021112 プロセス技術，微細加工</t>
  </si>
  <si>
    <t>D141012 企業モデル</t>
  </si>
  <si>
    <t>D140312 オペレーティングシステム</t>
  </si>
  <si>
    <t>D140512 文書データベース，Webデータベース</t>
  </si>
  <si>
    <t>D240812 ニューラルネットワークのモデル</t>
  </si>
  <si>
    <t>D240212 音声認識・理解</t>
  </si>
  <si>
    <t>D141112 コンテンツ作成技法，教材構成方法論</t>
  </si>
  <si>
    <t>D140212 システムオンチップ</t>
  </si>
  <si>
    <t>D240712 機械翻訳</t>
  </si>
  <si>
    <t>D140112 木オートマトン，グラフ文法</t>
  </si>
  <si>
    <t>D140612 暗号化技法</t>
  </si>
  <si>
    <t>D140812 Web マイニング</t>
  </si>
  <si>
    <t>D141212 筋運動系の生理・心理応用システム</t>
  </si>
  <si>
    <t>移動情報通信・パーソナル通信</t>
  </si>
  <si>
    <t>A021013CAD 専用ハードウェア</t>
  </si>
  <si>
    <t>A020613 アナログ信号のディジタル処理</t>
  </si>
  <si>
    <t>A020713 大規模システムの解析・設計手法</t>
  </si>
  <si>
    <t>A021913 電力線･有線伝送</t>
  </si>
  <si>
    <t>A020513 多重解像度解析</t>
  </si>
  <si>
    <t>A023313 テンプレート保護</t>
  </si>
  <si>
    <t>A022613 マルチモーダルインタフェース</t>
  </si>
  <si>
    <t>A022813 臨場感通信</t>
  </si>
  <si>
    <t>A022013 無線パケット・無線ATM・無線LAN</t>
  </si>
  <si>
    <t>A020913 回路とシステム応用</t>
  </si>
  <si>
    <t>A021513 プライバシー保護</t>
  </si>
  <si>
    <t>A022513 思考の信頼性と一貫性</t>
  </si>
  <si>
    <t>A020413 音響ホログラフィー</t>
  </si>
  <si>
    <t>A021813 プロトコル</t>
  </si>
  <si>
    <t>A020113 マイクロホンアレー</t>
  </si>
  <si>
    <t>A020813 非線形系のシミュレーション技法</t>
  </si>
  <si>
    <t>B040704 移動通信プロトコル</t>
  </si>
  <si>
    <t>B041813 SNS</t>
  </si>
  <si>
    <t>B040113 ゲーム理論</t>
  </si>
  <si>
    <t>B040505 光多重伝送方式・装置</t>
  </si>
  <si>
    <t>B041013 メタマテリアル・EBG 応用アンテナ</t>
  </si>
  <si>
    <t>B041513 UWBセンサ</t>
  </si>
  <si>
    <t>C020413 マイクロ波超伝導</t>
  </si>
  <si>
    <t>C020213 光スイッチング，光双安定技術</t>
  </si>
  <si>
    <t>C021013 アクチェータ・小型モータ</t>
  </si>
  <si>
    <t>C020313 バイオフォトニクス</t>
  </si>
  <si>
    <t>C021213 クロック関連技術（PLL，DLL 等）</t>
  </si>
  <si>
    <t>C021413 ディスプレイ装置・システム</t>
  </si>
  <si>
    <t>C020613 非線形回路</t>
  </si>
  <si>
    <t>C020713 実装技術応用材料</t>
  </si>
  <si>
    <t>C020913 電子部品評価・解析技術</t>
  </si>
  <si>
    <t>C020115 周期構造</t>
  </si>
  <si>
    <t>C021113 半導体生産技術</t>
  </si>
  <si>
    <t>D141013 NPO モデル，電子政府</t>
  </si>
  <si>
    <t>D140313 ミドルウェア</t>
  </si>
  <si>
    <t>D140513 情報検索（データ工学，Web情報システム）</t>
  </si>
  <si>
    <t>D240813 ニューラルネットワークのアーキテクチャ</t>
  </si>
  <si>
    <t>D240213 音声対話，音声翻訳</t>
  </si>
  <si>
    <t>D140213 新概念VLSI</t>
  </si>
  <si>
    <t>D240713 情報検索（自然言語処理）</t>
  </si>
  <si>
    <t>D140113 セルオートマトン</t>
  </si>
  <si>
    <t>D140613 電子署名</t>
  </si>
  <si>
    <t>D140813 音声・画像データマイニング</t>
  </si>
  <si>
    <t>音声、聴覚A</t>
  </si>
  <si>
    <t>A021014 テクノロジーマイグレーション</t>
  </si>
  <si>
    <t>A020614 定常・非定常確率過程</t>
  </si>
  <si>
    <t>A020714 待ち行列理論</t>
  </si>
  <si>
    <t>A021914 光SS（CDMA)</t>
  </si>
  <si>
    <t>A020514 フィルタバンク</t>
  </si>
  <si>
    <t>A023314 人工物メトリクス</t>
  </si>
  <si>
    <t>A022614 感性・情緒処理</t>
  </si>
  <si>
    <t>A022814 3D通信</t>
  </si>
  <si>
    <t>A022014 移動通信装置</t>
  </si>
  <si>
    <t>A021514 セキュリティマネジメント</t>
  </si>
  <si>
    <t>A022514 意識と思考</t>
  </si>
  <si>
    <t>A020414 超音波ＣＴ</t>
  </si>
  <si>
    <t>A021814 ネットワークアーキテクチャ</t>
  </si>
  <si>
    <t>A020114 音響信号の符号化</t>
  </si>
  <si>
    <t>B040705 通信品質、QoS</t>
  </si>
  <si>
    <t>B040200 電子通信エネルギー</t>
  </si>
  <si>
    <t>B040506 光アクセス方式・装置</t>
  </si>
  <si>
    <t>B041014 開口面アンテナ</t>
  </si>
  <si>
    <t>B041514 計測・探査応用システム</t>
  </si>
  <si>
    <t>C020414 マイクロ波・光変換</t>
  </si>
  <si>
    <t>C020214 レーザ加工，プロセス技術</t>
  </si>
  <si>
    <t>C021014 アレスター・ヒューズ</t>
  </si>
  <si>
    <t>C020314 医療（医用）フォトニクス</t>
  </si>
  <si>
    <t>C021214 LSI実装技術</t>
  </si>
  <si>
    <t>C021414 ディスプレイ周辺技術（光源・フィルタ等）</t>
  </si>
  <si>
    <t>C020614 電源回路・電源装置</t>
  </si>
  <si>
    <t>C020714 マイクロ波・ミリ波応用材料</t>
  </si>
  <si>
    <t>C020914 信頼性評価技術</t>
  </si>
  <si>
    <t>C020116 ランダム媒質・粗面</t>
  </si>
  <si>
    <t>C021114 テスト・信頼性</t>
  </si>
  <si>
    <t>D141014 コミュニティモデル</t>
  </si>
  <si>
    <t>D140314 組込ソフトウェア，実時間システム</t>
  </si>
  <si>
    <t>D140514 情報検索システム・エンジン</t>
  </si>
  <si>
    <t>D240814 ニューラルネットワークの計算論</t>
  </si>
  <si>
    <t>D240214 音声検索・要約</t>
  </si>
  <si>
    <t>D140214 再構成可能LSI</t>
  </si>
  <si>
    <t>D240714 自動要約</t>
  </si>
  <si>
    <t>D140114 データ構造</t>
  </si>
  <si>
    <t>D140614 認証</t>
  </si>
  <si>
    <t>D140814 バイオ・医用データマイニング</t>
  </si>
  <si>
    <t>画像</t>
  </si>
  <si>
    <t>A021015 ハードウェア／ソフトウェア協調設計</t>
  </si>
  <si>
    <t>A020615 最適フィルタ</t>
  </si>
  <si>
    <t>A020715 離散事象システム</t>
  </si>
  <si>
    <t>A021915 リモートセンシングコントロール</t>
  </si>
  <si>
    <t>A020515 高速アルゴリズム</t>
  </si>
  <si>
    <t>A022615 ヒューマン機能の計測と解析</t>
  </si>
  <si>
    <t>A022815 広視野通信</t>
  </si>
  <si>
    <t>A021515 リスクアナリシス</t>
  </si>
  <si>
    <t>A022515 イメージと思考</t>
  </si>
  <si>
    <t>A020415 パラメトリック応用機器</t>
  </si>
  <si>
    <t>A021815 移動情報通信基礎･パーソナル通信基礎</t>
  </si>
  <si>
    <t>A020115 生体音響</t>
  </si>
  <si>
    <t>B040706 クロスレイヤ制御</t>
  </si>
  <si>
    <t>B040201 システムの省エネルギー化</t>
  </si>
  <si>
    <t>B040507 光信号処理</t>
  </si>
  <si>
    <t>B041015 アレーアンテナ</t>
  </si>
  <si>
    <t>B041515 周波数標準</t>
  </si>
  <si>
    <t>C020415 マイクロマシン技術応用</t>
  </si>
  <si>
    <t>C020215 光半導体結晶成長・評価，プロセス</t>
  </si>
  <si>
    <t>C021215 テスト容易化技術</t>
  </si>
  <si>
    <t>C021415 ディスプレイ製作技術（プロセス・材料・検査等）</t>
  </si>
  <si>
    <t>C020615 フィルタ</t>
  </si>
  <si>
    <t>C020715 半導体結晶を除く結晶成長技術</t>
  </si>
  <si>
    <t>C020117 人工媒質，非線形媒質</t>
  </si>
  <si>
    <t>C021115 シミュレーション・モデリング</t>
  </si>
  <si>
    <t>D141015 価値企画モデル</t>
  </si>
  <si>
    <t>D140515 情報フィルタリング</t>
  </si>
  <si>
    <t>D240815 ニューラルネットワークのハードウェア化</t>
  </si>
  <si>
    <t>D240215 話者認識・言語認識</t>
  </si>
  <si>
    <t>D140215 FPGA</t>
  </si>
  <si>
    <t>D240715 対話システム</t>
  </si>
  <si>
    <t>D140115 最適化アルゴリズム</t>
  </si>
  <si>
    <t>D140615 オーソライゼーション</t>
  </si>
  <si>
    <t>D140815 クラスタリング</t>
  </si>
  <si>
    <t>回路理論，回路解析</t>
  </si>
  <si>
    <t>A021016 設計検証技術</t>
  </si>
  <si>
    <t>A020616 スペクトル推定</t>
  </si>
  <si>
    <t>A020716 ペトリネット</t>
  </si>
  <si>
    <t>A021916 ナビゲーションレーダ</t>
  </si>
  <si>
    <t>A020516 各種変換</t>
  </si>
  <si>
    <t>A022616 ヒューマン情報処理</t>
  </si>
  <si>
    <t>A022816 五感通信</t>
  </si>
  <si>
    <t>A021516 量子暗号・量子計算</t>
  </si>
  <si>
    <t>A022516 認知科学</t>
  </si>
  <si>
    <t>A020416 超音波応用計測</t>
  </si>
  <si>
    <t>A020116 非線形音響</t>
  </si>
  <si>
    <t>B040707 ネットワーク仮想化</t>
  </si>
  <si>
    <t>B040202 クリーンエネルギー</t>
  </si>
  <si>
    <t>B040508 光通信用ディジタル信号処理</t>
  </si>
  <si>
    <t>B041016 アンテナの集積化・接続技術</t>
  </si>
  <si>
    <t>B041600 航行・誘導・制御方式</t>
  </si>
  <si>
    <t>C020416 非線形応用回路・素子</t>
  </si>
  <si>
    <t>C021216 LSIフォールトトレラント技術</t>
  </si>
  <si>
    <t>C021416 ディスプレイ特性測定・評価</t>
  </si>
  <si>
    <t>C020616 スイッチトキャパシタ回路</t>
  </si>
  <si>
    <t>C020716 薄膜・厚膜材料技術</t>
  </si>
  <si>
    <t>C020118 時間領域解析</t>
  </si>
  <si>
    <t>D141016 企業戦略と競争力モデル</t>
  </si>
  <si>
    <t>D140516 ディジタル図書館</t>
  </si>
  <si>
    <t>D240816 ニューラルネットワークのダイナミクス</t>
  </si>
  <si>
    <t>D240216 マルチモーダルインタフェース（音声，聴覚）</t>
  </si>
  <si>
    <t>D140216 記憶装置</t>
  </si>
  <si>
    <t>D240716 自然言語インターフェース</t>
  </si>
  <si>
    <t>D140116 グラフアルゴリズム</t>
  </si>
  <si>
    <t>D140616 電子透かし</t>
  </si>
  <si>
    <t>D140816 知識発見</t>
  </si>
  <si>
    <t>基礎理論</t>
  </si>
  <si>
    <t>A021017 アナログ回路用CAD</t>
  </si>
  <si>
    <t>A020617 ビデオ信号処理</t>
  </si>
  <si>
    <t>A020517 情報圧縮</t>
  </si>
  <si>
    <t>A022617 視聴覚情報処理</t>
  </si>
  <si>
    <t>A022817 マルチメディア通信</t>
  </si>
  <si>
    <t>A022517 言語理解と言語獲得</t>
  </si>
  <si>
    <t>A020417 超音波応用デバイス</t>
  </si>
  <si>
    <t>B040708 NFV</t>
  </si>
  <si>
    <t>B040203 電源システム</t>
  </si>
  <si>
    <t>B040509 光量子伝送</t>
  </si>
  <si>
    <t>B041017 アンテナシステム</t>
  </si>
  <si>
    <t>B041601 電子航法</t>
  </si>
  <si>
    <t>C020417 回路実装技術</t>
  </si>
  <si>
    <t>C021217 システムオンチップ設計検証技術</t>
  </si>
  <si>
    <t>C021417 ディスプレイ人間工学・エルゴノミクス等</t>
  </si>
  <si>
    <t>C020617 スイッチトカレント回路</t>
  </si>
  <si>
    <t>C020717 材料評価技術</t>
  </si>
  <si>
    <t>C020119 高周波漸近解法</t>
  </si>
  <si>
    <t>D141017 金融工学</t>
  </si>
  <si>
    <t>D140517 メタデータ，セマンティックWeb</t>
  </si>
  <si>
    <t>D240817 ニューラルネットワークによる特徴抽出・認識</t>
  </si>
  <si>
    <t>D240217 聴覚生理・心理（音声，聴覚）</t>
  </si>
  <si>
    <t>D140217 入出力装置</t>
  </si>
  <si>
    <t>D140117 代数・数論アルゴリズム</t>
  </si>
  <si>
    <t>D140617 電子商取引</t>
  </si>
  <si>
    <t>D140817 機械学習</t>
  </si>
  <si>
    <t>高度交通システム（ITS）</t>
  </si>
  <si>
    <t>A021018 リコンフィグラブル論理</t>
  </si>
  <si>
    <t>A020618 オーディオ信号処理</t>
  </si>
  <si>
    <t>A020518 誤り訂正符号化</t>
  </si>
  <si>
    <t>A022618 ヒューマンビジョン</t>
  </si>
  <si>
    <t>A022818 空間操作</t>
  </si>
  <si>
    <t>A022518 問題解決</t>
  </si>
  <si>
    <t>B040709 通信サービス</t>
  </si>
  <si>
    <t>B040204 電源システムのモニタリングとマネジメント</t>
  </si>
  <si>
    <t>B040510 フォトニックネットワークシステム</t>
  </si>
  <si>
    <t>B041018 アダプティブアンテナ・MIMO</t>
  </si>
  <si>
    <t>B041602 衛星航法</t>
  </si>
  <si>
    <t>C021218 VLSIコンピュータ技術（超並列アーキテクチャ，分散処理アーキテクチャ等）</t>
  </si>
  <si>
    <t>C021418 ディスプレイ駆動回路</t>
  </si>
  <si>
    <t>C020618 変復調回路</t>
  </si>
  <si>
    <t>C020120 逆問題</t>
  </si>
  <si>
    <t>D141018 企業モデル・ビジネスプロセスの構築</t>
  </si>
  <si>
    <t>D140518 情報配信，データ放送</t>
  </si>
  <si>
    <t>D240818 ニューラルネットワークによる認識・予測・制御とその応用</t>
  </si>
  <si>
    <t>D140218 端末装置</t>
  </si>
  <si>
    <t>D140118 計算幾何</t>
  </si>
  <si>
    <t>D140618 ネットワークセキュリティ</t>
  </si>
  <si>
    <t>視覚</t>
  </si>
  <si>
    <t>A021019PCB, MCM 設計</t>
    <phoneticPr fontId="25"/>
  </si>
  <si>
    <t>A020619 マルチメディア信号処理</t>
  </si>
  <si>
    <t>A020519 通信用信号処理</t>
  </si>
  <si>
    <t>A022619 実空間の知覚と認知</t>
  </si>
  <si>
    <t>A022819 サイバインタフェース</t>
  </si>
  <si>
    <t>A022519 思考支援</t>
  </si>
  <si>
    <t>B040710 マルチキャスト</t>
  </si>
  <si>
    <t>B040205 電源回路・電源制御方式</t>
  </si>
  <si>
    <t>B040511 フォトニックネットワーク制御方式・装置</t>
  </si>
  <si>
    <t>B041019 到来方向推定</t>
  </si>
  <si>
    <t>B041603 飛しょう体誘導</t>
  </si>
  <si>
    <t>C021219 メモリロジック混載技術</t>
  </si>
  <si>
    <t>C021419 ディスプレイ駆動方式・信号処理</t>
  </si>
  <si>
    <t>C020121 導波路構造</t>
  </si>
  <si>
    <t>D141019 モデル評価技術</t>
  </si>
  <si>
    <t>D140519 構造化文書，XML</t>
  </si>
  <si>
    <t>D240819 ハイブリッドシステム</t>
  </si>
  <si>
    <t>D140219 コンピュータアーキテクチャ</t>
  </si>
  <si>
    <t>D140119 計算論的学習理論</t>
  </si>
  <si>
    <t>D140619 アクセス制御</t>
  </si>
  <si>
    <t>情報セキュリティ基礎</t>
  </si>
  <si>
    <t>A020620 各種波形処理回路</t>
  </si>
  <si>
    <t>A020520 制御用信号処理</t>
  </si>
  <si>
    <t>A022620 生体発現信号の処理</t>
  </si>
  <si>
    <t>A022820 人工現実感・仮想環境</t>
  </si>
  <si>
    <t>A022520 発想支援</t>
  </si>
  <si>
    <t>B040711 P2P</t>
  </si>
  <si>
    <t>B040206 DC-DC コンバータ</t>
  </si>
  <si>
    <t>B040512 光インタコネクト，光インタフェース</t>
  </si>
  <si>
    <t>B041020 アンテナ測定</t>
  </si>
  <si>
    <t>B041604 状態推定</t>
  </si>
  <si>
    <t>C021220 LSI信頼性技術</t>
  </si>
  <si>
    <t>D141020 知識の共有・管理技術</t>
  </si>
  <si>
    <t>D140520 Web 情報システム，Webサービス</t>
  </si>
  <si>
    <t>D140220 並列・分散処理アーキテクチャ</t>
  </si>
  <si>
    <t>D140120 構造的計算量</t>
  </si>
  <si>
    <t>D140620 セキュリティ管理</t>
  </si>
  <si>
    <t>情報理論</t>
  </si>
  <si>
    <t>A020521 生体信号処理</t>
  </si>
  <si>
    <t>A022621 生体運動の理解と生成</t>
  </si>
  <si>
    <t>B040712 NGN</t>
  </si>
  <si>
    <t>B040207 AC-DC コンバータ，整流器</t>
  </si>
  <si>
    <t>B040513 光スイッチシステム</t>
  </si>
  <si>
    <t>B041100 電磁環境・EMC</t>
  </si>
  <si>
    <t>B041605 運動モデル</t>
  </si>
  <si>
    <t>C021221 無線通信用（RF）LSI</t>
  </si>
  <si>
    <t>D141021 システム構築技術</t>
  </si>
  <si>
    <t>D140521 コンテンツ管理技術</t>
  </si>
  <si>
    <t>D140221 クラスタコンピューティング</t>
  </si>
  <si>
    <t>D140121 回路計算量</t>
  </si>
  <si>
    <t>D140621 DoS対策</t>
  </si>
  <si>
    <t>情報倫理・情報通信倫理</t>
  </si>
  <si>
    <t>A020522 記録と記録用信号処理</t>
  </si>
  <si>
    <t>B040713 オーバレイネットワーク</t>
  </si>
  <si>
    <t>B040208 インバータ，UPS</t>
  </si>
  <si>
    <t>B041101 電磁妨害波・電磁波障害</t>
  </si>
  <si>
    <t>B041606 自動操縦</t>
  </si>
  <si>
    <t>C021222 有線通信用LSI</t>
  </si>
  <si>
    <t>D141022 教育，人材育成，認定</t>
  </si>
  <si>
    <t>D140522 著作権・アクセス権管理，セキュリティ</t>
  </si>
  <si>
    <t>D140222 リコンフィギャラブルコンピューティング</t>
  </si>
  <si>
    <t>D140122 通信計算量</t>
  </si>
  <si>
    <t>D140622 分散協調問題解決</t>
  </si>
  <si>
    <t>信頼性，保全性，安全性</t>
  </si>
  <si>
    <t>A020523 マルチメディア信号処理</t>
  </si>
  <si>
    <t>B040714 コンテンツデリバリーネットワーク</t>
  </si>
  <si>
    <t>B040209 非接触給電</t>
  </si>
  <si>
    <t>B041102 電磁雑音と伝搬メカニズム</t>
  </si>
  <si>
    <t>B041607 搭載装置</t>
  </si>
  <si>
    <t>D140523 ネットワークコミュニティ</t>
  </si>
  <si>
    <t>D140223 グリッド・グローバルコンピューティング</t>
  </si>
  <si>
    <t>D140623 分散協調プロトコル</t>
  </si>
  <si>
    <t>人工知能</t>
  </si>
  <si>
    <t>A020524 信号処理用VLSI</t>
  </si>
  <si>
    <t>B040715 情報指向ネットワーク</t>
  </si>
  <si>
    <t>B040210 電池，蓄電</t>
  </si>
  <si>
    <t>B041103 システムのEMC</t>
  </si>
  <si>
    <t>B041608 追尾フィルタ</t>
  </si>
  <si>
    <t>D140224 情報家電</t>
  </si>
  <si>
    <t>D140624 知的エージェント</t>
  </si>
  <si>
    <t>数値計算，数理計画法</t>
  </si>
  <si>
    <t>A020525 信号処理プロセッサ</t>
  </si>
  <si>
    <t>B040716 ユビキタスネットワーク</t>
  </si>
  <si>
    <t>B040211 燃料電池</t>
  </si>
  <si>
    <t>B041104 ESD，放電，イミュニティ</t>
  </si>
  <si>
    <t>B041609 交通管制・管理</t>
  </si>
  <si>
    <t>D140625 ソフトウェアエージェント</t>
  </si>
  <si>
    <t>騒音、振動</t>
  </si>
  <si>
    <t>A020526 並列信号処理</t>
  </si>
  <si>
    <t>B040717 アドホックネットワーク</t>
  </si>
  <si>
    <t>B040212 力率改善・高調波電流抑制技術</t>
  </si>
  <si>
    <t>B041105 EMCモデリング</t>
  </si>
  <si>
    <t>B041700 宇宙利用システム</t>
  </si>
  <si>
    <t>D140626 インタフェースエージェント</t>
  </si>
  <si>
    <t>測定・計測</t>
  </si>
  <si>
    <t>B040718 センサネットワーク</t>
  </si>
  <si>
    <t>B040213 ＥＭＣ，電磁雑音</t>
  </si>
  <si>
    <t>B041106 EMC対策</t>
  </si>
  <si>
    <t>B041701 宇宙機・搭載機器</t>
  </si>
  <si>
    <t>D140627 マルチエージェントシステム</t>
  </si>
  <si>
    <t>超音波</t>
  </si>
  <si>
    <t>B040719 環境指向ネットワーク</t>
  </si>
  <si>
    <t>B040214 回路部品，材料</t>
  </si>
  <si>
    <t>B041107 EMC部品・材料</t>
  </si>
  <si>
    <t>B041702 観測，測位，探査衛星システム</t>
  </si>
  <si>
    <t>D140628 モバイルエージェント</t>
  </si>
  <si>
    <t>通信理論，信号理論基礎</t>
  </si>
  <si>
    <t>B040720 SDN</t>
  </si>
  <si>
    <t>B040300 伝送方式・機器</t>
  </si>
  <si>
    <t>B041108 電磁波吸収・遮へい</t>
  </si>
  <si>
    <t>B041703 小型衛星システム</t>
  </si>
  <si>
    <t>電気音響、音響一般</t>
  </si>
  <si>
    <t>B040721 モバイルコンピューティング</t>
  </si>
  <si>
    <t>B040301 伝送路符号</t>
  </si>
  <si>
    <t>B041109 EMC計測</t>
  </si>
  <si>
    <t>B041704 通信，準天頂衛星システム</t>
  </si>
  <si>
    <t>非線形問題</t>
  </si>
  <si>
    <t>B040722 グリッドコンピューティング</t>
  </si>
  <si>
    <t>B040302 変復調方式</t>
  </si>
  <si>
    <t>B041110 生体電磁作用・計測</t>
  </si>
  <si>
    <t>B041705 エネルギー伝送システム</t>
  </si>
  <si>
    <t>符号理論</t>
  </si>
  <si>
    <t>B040723 クラウドコンピューティング</t>
  </si>
  <si>
    <t>B040303 多重化方式</t>
  </si>
  <si>
    <t>B041111 電磁波応用</t>
  </si>
  <si>
    <t>B041706 流星通信システム</t>
  </si>
  <si>
    <t>B通信</t>
  </si>
  <si>
    <t>B040724 エッジコンピューティング</t>
  </si>
  <si>
    <t>B040304 同期方式</t>
  </si>
  <si>
    <t>B041112 電磁波監視</t>
  </si>
  <si>
    <t>B041707 衛星間通信・衛星ネットワーク</t>
  </si>
  <si>
    <t>ネットワーク</t>
  </si>
  <si>
    <t>B040725 データセンタネットワーク</t>
  </si>
  <si>
    <t>B040305 各種伝送機器・回路</t>
  </si>
  <si>
    <t>B041113 電磁情報セキュリティ</t>
  </si>
  <si>
    <t>マルチメディアシステム</t>
  </si>
  <si>
    <t>B040726 遅延途絶耐性ネットワーク</t>
  </si>
  <si>
    <t>B040306 通信線路，配線システム</t>
  </si>
  <si>
    <t>B041200 無線通信技術</t>
  </si>
  <si>
    <t>基盤</t>
  </si>
  <si>
    <t>B040800 インターネット</t>
  </si>
  <si>
    <t>B040307 メタルアクセス方式・装置</t>
  </si>
  <si>
    <t>B041201 無線変復調方式</t>
  </si>
  <si>
    <t>光</t>
  </si>
  <si>
    <t>B040801 インターネットプロトコル</t>
  </si>
  <si>
    <t>B040308 回線監視・制御</t>
  </si>
  <si>
    <t>B041202 スペクトル拡散通信，UWB</t>
  </si>
  <si>
    <t>無線</t>
  </si>
  <si>
    <t>B040802 インターネットQoS</t>
  </si>
  <si>
    <t>B041203 多元接続方式</t>
  </si>
  <si>
    <t>無線システム</t>
  </si>
  <si>
    <t>B040803 インターネットセキュリティ</t>
  </si>
  <si>
    <t>B041204 無線アクセスプロトコル</t>
  </si>
  <si>
    <t>B040804 インターネットルーチング</t>
  </si>
  <si>
    <t>B041205 マルチキャリヤ方式，OFDM</t>
  </si>
  <si>
    <t>マイクロ波，ミリ波</t>
  </si>
  <si>
    <t>B040805 インターネットサービス</t>
  </si>
  <si>
    <t>B041206 ダイバーシチ</t>
  </si>
  <si>
    <t>レーザ・量子エレクトロニクス</t>
  </si>
  <si>
    <t>B040806 IP テレフォニー</t>
  </si>
  <si>
    <t>B041207 耐マルチパスフェージング</t>
  </si>
  <si>
    <t>機構デバイス</t>
  </si>
  <si>
    <t>B040807 WWW</t>
  </si>
  <si>
    <t>B041208 適応等化，干渉除去</t>
  </si>
  <si>
    <t>記録・記憶技術</t>
  </si>
  <si>
    <t>B040808 インターネット放送</t>
  </si>
  <si>
    <t>B041209 無線信号処理</t>
  </si>
  <si>
    <t>光エレクトロニクス</t>
  </si>
  <si>
    <t>B040809 電子メール</t>
  </si>
  <si>
    <t>B041210 無線資源割当，スケジューリング</t>
  </si>
  <si>
    <t>集積エレクトロニクス</t>
  </si>
  <si>
    <t>B040810 DNS</t>
  </si>
  <si>
    <t>B041211 ソフトウェア無線</t>
  </si>
  <si>
    <t>超音波エレクトロニクス</t>
  </si>
  <si>
    <t>B040811 IoT</t>
  </si>
  <si>
    <t>B041212 MIMO，時空間信号処理</t>
  </si>
  <si>
    <t>超伝導エレクトロニクス</t>
  </si>
  <si>
    <t>B040900 ネットワーク管理・オペレーション</t>
  </si>
  <si>
    <t>B041213 アダプティブ・スマートアンテナ</t>
  </si>
  <si>
    <t>電子ディスプレイ</t>
  </si>
  <si>
    <t>B040901 管理・オペレーションアーキテクチャ</t>
  </si>
  <si>
    <t>B041214 光ファイバ無線</t>
  </si>
  <si>
    <t>電子回路</t>
  </si>
  <si>
    <t>B040902 サービス管理・ビジネス管理</t>
  </si>
  <si>
    <t>B041215 周波数有効利用技術</t>
  </si>
  <si>
    <t>電子管，真空・ビーム技術</t>
  </si>
  <si>
    <t>B040903 分散システム管理・オペレーション</t>
  </si>
  <si>
    <t>B041216 電力高効率化技術</t>
  </si>
  <si>
    <t>電子計測・制御</t>
  </si>
  <si>
    <t>B040904 管理プロトコル・管理モデル・管理プロセス</t>
  </si>
  <si>
    <t>B041217 光無線通信</t>
  </si>
  <si>
    <t>電子材料</t>
  </si>
  <si>
    <t>B040905 障害・構成・性能・課金管理</t>
  </si>
  <si>
    <t>B041218 可視光通信</t>
  </si>
  <si>
    <t>電子部品</t>
  </si>
  <si>
    <t>B040906 セキュリティ管理とそのツール</t>
  </si>
  <si>
    <t>B041219 無線回線制御</t>
  </si>
  <si>
    <t>電磁界理論</t>
  </si>
  <si>
    <t>B040907 セキュリティポリシー</t>
  </si>
  <si>
    <t>B041220 通信路推定</t>
  </si>
  <si>
    <t>半導体材料・デバイス</t>
  </si>
  <si>
    <t>B040908 オペレーションインタフェース</t>
  </si>
  <si>
    <t>B041221 同期</t>
  </si>
  <si>
    <t>有機エレクトロニクス</t>
  </si>
  <si>
    <t>B040909 管理・設定自動化・自動管理</t>
  </si>
  <si>
    <t>B041222 リレー，協調通信</t>
  </si>
  <si>
    <t>B040910 プロビジョニング</t>
  </si>
  <si>
    <t>B041223 時空間符号</t>
  </si>
  <si>
    <t>オフィスインフォメーションシステム，e-ビジネスモデリング</t>
  </si>
  <si>
    <t>B040911 トラヒックエンジニアリング</t>
  </si>
  <si>
    <t>B041224 物理層セキュリティ</t>
  </si>
  <si>
    <t>コンピュータグラフィックス</t>
  </si>
  <si>
    <t>B040912 モニタリング</t>
  </si>
  <si>
    <t>B041225 電力線搬送通信</t>
  </si>
  <si>
    <t>ソフトウェアシステム</t>
  </si>
  <si>
    <t>B041300 地上無線通信，放送技術</t>
  </si>
  <si>
    <t>ソフトウェア工学</t>
  </si>
  <si>
    <t>B041301 移動通信</t>
  </si>
  <si>
    <t>ディペンダブルコンピューティング</t>
  </si>
  <si>
    <t>B041302 固定無線通信</t>
  </si>
  <si>
    <t>データ工学，Web情報システム</t>
  </si>
  <si>
    <t>B041303 無線LAN</t>
  </si>
  <si>
    <t>バイオサイバネティックス，ニューロコンピューティング</t>
  </si>
  <si>
    <t>B041304 無線アクセス方式</t>
  </si>
  <si>
    <t>パターン認識</t>
  </si>
  <si>
    <t>B041305 アドホック通信</t>
  </si>
  <si>
    <t>ヒューマンコンピュータインタラクション</t>
  </si>
  <si>
    <t>B041306 ユビキタス無線</t>
  </si>
  <si>
    <t>マルチメディア処理</t>
  </si>
  <si>
    <t>B041307 ITS</t>
  </si>
  <si>
    <t>音楽情報処理</t>
  </si>
  <si>
    <t>B041308 マルチホップ・マルチセル無線ネットワーク</t>
  </si>
  <si>
    <t>音声，聴覚D</t>
  </si>
  <si>
    <t>B041309 コグニティブ無線</t>
  </si>
  <si>
    <t>画像・映像処理</t>
  </si>
  <si>
    <t>B041310 放送システム</t>
  </si>
  <si>
    <t>画像認識，コンピュータビジョン</t>
  </si>
  <si>
    <t>B041400 衛星通信</t>
  </si>
  <si>
    <t>感性情報処理</t>
  </si>
  <si>
    <t>B041401 衛星放送</t>
  </si>
  <si>
    <t>教育工学</t>
  </si>
  <si>
    <t>B041402 衛星・地上融合通信システム</t>
  </si>
  <si>
    <t>計算機システム</t>
  </si>
  <si>
    <t>B041403 衛星センサネットワーク</t>
  </si>
  <si>
    <t>自然言語処理</t>
  </si>
  <si>
    <t>B041404 衛星応用システム</t>
  </si>
  <si>
    <t>情報・システム基礎</t>
  </si>
  <si>
    <t>B041405 衛星制御・管理技術</t>
  </si>
  <si>
    <t>情報ネットワーク</t>
  </si>
  <si>
    <t>B041406 衛星通信要素技術</t>
  </si>
  <si>
    <t>人工知能，データマイニング</t>
  </si>
  <si>
    <t>B041407 衛星・地球局ハードウェア</t>
  </si>
  <si>
    <t>生体工学</t>
  </si>
  <si>
    <t>福祉工学</t>
  </si>
  <si>
    <t>様式４</t>
    <phoneticPr fontId="1"/>
  </si>
  <si>
    <t>　　　　令和○○年度研究開発予算計画書</t>
    <phoneticPr fontId="17"/>
  </si>
  <si>
    <t>※「積算内容」は一円単位での計上。</t>
    <phoneticPr fontId="1"/>
  </si>
  <si>
    <t>大分類</t>
    <rPh sb="0" eb="3">
      <t>ダイブンルイ</t>
    </rPh>
    <phoneticPr fontId="1"/>
  </si>
  <si>
    <t>WD_1410</t>
    <phoneticPr fontId="1"/>
  </si>
  <si>
    <r>
      <t>B</t>
    </r>
    <r>
      <rPr>
        <sz val="10.5"/>
        <color rgb="FF000000"/>
        <rFont val="Meiryo UI"/>
        <family val="3"/>
        <charset val="128"/>
      </rPr>
      <t>通信</t>
    </r>
    <rPh sb="1" eb="3">
      <t>ツウシン</t>
    </rPh>
    <phoneticPr fontId="1"/>
  </si>
  <si>
    <t>A021019PCB, MCM 設計</t>
  </si>
  <si>
    <t>研究分担者</t>
    <rPh sb="0" eb="2">
      <t>ケンキュウ</t>
    </rPh>
    <rPh sb="2" eb="4">
      <t>ブンタン</t>
    </rPh>
    <rPh sb="4" eb="5">
      <t>シャ</t>
    </rPh>
    <phoneticPr fontId="1"/>
  </si>
  <si>
    <t>電波有効利用促進型研究開発（先進的電波有効利用型フェーズⅡ）</t>
  </si>
  <si>
    <t>提案書（令和５年度新規公募）　様式１</t>
    <rPh sb="4" eb="6">
      <t>レイワ</t>
    </rPh>
    <rPh sb="7" eb="9">
      <t>ネンド</t>
    </rPh>
    <rPh sb="8" eb="9">
      <t>ド</t>
    </rPh>
    <phoneticPr fontId="25"/>
  </si>
  <si>
    <r>
      <rPr>
        <b/>
        <sz val="11"/>
        <color rgb="FFFF0000"/>
        <rFont val="ＭＳ Ｐゴシック"/>
        <family val="3"/>
        <charset val="128"/>
        <scheme val="minor"/>
      </rPr>
      <t>年度ごとに作成</t>
    </r>
    <r>
      <rPr>
        <b/>
        <sz val="11"/>
        <color rgb="FF0000FF"/>
        <rFont val="ＭＳ Ｐゴシック"/>
        <family val="3"/>
        <charset val="128"/>
        <scheme val="minor"/>
      </rPr>
      <t>してください。</t>
    </r>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</si>
</sst>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General\ &quot;件&quot;\)"/>
    <numFmt numFmtId="177" formatCode="General\ &quot;件&quot;"/>
    <numFmt numFmtId="178" formatCode="\(\Ⅰ\+\Ⅱ\+\Ⅲ\+\Ⅳ\)\×\(&quot;間&quot;&quot;接&quot;&quot;経&quot;&quot;費&quot;&quot;の&quot;&quot;比&quot;&quot;率&quot;##%\)"/>
    <numFmt numFmtId="179" formatCode="[$-411]ggge&quot;年&quot;m&quot;月&quot;d&quot;日&quot;;@"/>
    <numFmt numFmtId="180" formatCode="0_);[Red]\(0\)"/>
  </numFmts>
  <fonts count="3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u/>
      <sz val="14"/>
      <color theme="1"/>
      <name val="ＭＳ ゴシック"/>
      <family val="3"/>
      <charset val="128"/>
    </font>
    <font>
      <sz val="14"/>
      <color theme="1"/>
      <name val="ＭＳ Ｐゴシック"/>
      <family val="2"/>
      <charset val="128"/>
      <scheme val="minor"/>
    </font>
    <font>
      <sz val="12"/>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color rgb="FF0000FF"/>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sz val="11"/>
      <color theme="1"/>
      <name val="ＭＳ Ｐゴシック"/>
      <family val="2"/>
      <scheme val="minor"/>
    </font>
    <font>
      <u/>
      <sz val="11"/>
      <color theme="10"/>
      <name val="ＭＳ Ｐゴシック"/>
      <family val="2"/>
      <scheme val="minor"/>
    </font>
    <font>
      <sz val="10"/>
      <color rgb="FF0000FF"/>
      <name val="ＭＳ 明朝"/>
      <family val="1"/>
      <charset val="128"/>
    </font>
    <font>
      <u/>
      <sz val="10"/>
      <color rgb="FF0000FF"/>
      <name val="ＭＳ 明朝"/>
      <family val="1"/>
      <charset val="128"/>
    </font>
    <font>
      <sz val="10.5"/>
      <color rgb="FF0000FF"/>
      <name val="ＭＳ 明朝"/>
      <family val="1"/>
      <charset val="128"/>
    </font>
    <font>
      <sz val="10.5"/>
      <color theme="1"/>
      <name val="ＭＳ ゴシック"/>
      <family val="3"/>
      <charset val="128"/>
    </font>
    <font>
      <sz val="6"/>
      <name val="ＭＳ Ｐゴシック"/>
      <family val="3"/>
      <charset val="128"/>
      <scheme val="minor"/>
    </font>
    <font>
      <sz val="10.5"/>
      <color theme="1"/>
      <name val="ＭＳ 明朝"/>
      <family val="1"/>
      <charset val="128"/>
    </font>
    <font>
      <sz val="10.5"/>
      <color rgb="FF548DD4"/>
      <name val="ＭＳ 明朝"/>
      <family val="1"/>
      <charset val="128"/>
    </font>
    <font>
      <sz val="11"/>
      <color rgb="FF0000FF"/>
      <name val="ＭＳ Ｐゴシック"/>
      <family val="2"/>
      <scheme val="minor"/>
    </font>
    <font>
      <sz val="11"/>
      <color rgb="FF0000FF"/>
      <name val="ＭＳ Ｐゴシック"/>
      <family val="3"/>
      <charset val="128"/>
      <scheme val="minor"/>
    </font>
    <font>
      <sz val="16"/>
      <color theme="1"/>
      <name val="ＭＳ Ｐゴシック"/>
      <family val="2"/>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b/>
      <sz val="14"/>
      <color theme="1"/>
      <name val="ＭＳ Ｐゴシック"/>
      <family val="3"/>
      <charset val="128"/>
      <scheme val="minor"/>
    </font>
    <font>
      <b/>
      <u/>
      <sz val="11"/>
      <color rgb="FFFF0000"/>
      <name val="ＭＳ Ｐゴシック"/>
      <family val="3"/>
      <charset val="128"/>
      <scheme val="minor"/>
    </font>
    <font>
      <sz val="11"/>
      <color rgb="FFFF0000"/>
      <name val="ＭＳ Ｐゴシック"/>
      <family val="3"/>
      <charset val="128"/>
      <scheme val="minor"/>
    </font>
    <font>
      <sz val="11"/>
      <color indexed="12"/>
      <name val="ＭＳ Ｐゴシック"/>
      <family val="3"/>
      <charset val="128"/>
    </font>
    <font>
      <sz val="11"/>
      <color rgb="FFFF0000"/>
      <name val="ＭＳ Ｐゴシック"/>
      <family val="3"/>
      <charset val="128"/>
    </font>
    <font>
      <u/>
      <sz val="11"/>
      <color indexed="10"/>
      <name val="ＭＳ Ｐゴシック"/>
      <family val="3"/>
      <charset val="128"/>
    </font>
    <font>
      <u/>
      <sz val="11"/>
      <color rgb="FFFF0000"/>
      <name val="ＭＳ Ｐゴシック"/>
      <family val="3"/>
      <charset val="128"/>
      <scheme val="minor"/>
    </font>
    <font>
      <b/>
      <u/>
      <sz val="12"/>
      <color rgb="FFFF0000"/>
      <name val="ＭＳ Ｐゴシック"/>
      <family val="3"/>
      <charset val="128"/>
      <scheme val="minor"/>
    </font>
    <font>
      <sz val="10.5"/>
      <color rgb="FF000000"/>
      <name val="Meiryo UI"/>
      <family val="3"/>
      <charset val="128"/>
    </font>
    <font>
      <sz val="16"/>
      <color theme="1"/>
      <name val="ＭＳ Ｐゴシック"/>
      <family val="2"/>
      <charset val="128"/>
      <scheme val="minor"/>
    </font>
    <font>
      <b/>
      <sz val="11"/>
      <color rgb="FF0000FF"/>
      <name val="ＭＳ Ｐゴシック"/>
      <family val="3"/>
      <charset val="128"/>
      <scheme val="minor"/>
    </font>
    <font>
      <b/>
      <sz val="11"/>
      <color rgb="FFFF0000"/>
      <name val="ＭＳ Ｐゴシック"/>
      <family val="3"/>
      <charset val="128"/>
      <scheme val="minor"/>
    </font>
    <font>
      <sz val="10"/>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style="thin">
        <color indexed="64"/>
      </left>
      <right style="thick">
        <color indexed="64"/>
      </right>
      <top/>
      <bottom style="double">
        <color indexed="64"/>
      </bottom>
      <diagonal/>
    </border>
    <border>
      <left/>
      <right/>
      <top/>
      <bottom style="double">
        <color indexed="64"/>
      </bottom>
      <diagonal/>
    </border>
    <border>
      <left style="thin">
        <color indexed="64"/>
      </left>
      <right/>
      <top style="dotted">
        <color indexed="64"/>
      </top>
      <bottom style="double">
        <color indexed="64"/>
      </bottom>
      <diagonal/>
    </border>
    <border>
      <left style="dotted">
        <color indexed="64"/>
      </left>
      <right/>
      <top style="dotted">
        <color indexed="64"/>
      </top>
      <bottom style="double">
        <color indexed="64"/>
      </bottom>
      <diagonal/>
    </border>
    <border>
      <left style="thick">
        <color indexed="64"/>
      </left>
      <right style="dotted">
        <color indexed="64"/>
      </right>
      <top/>
      <bottom style="double">
        <color indexed="64"/>
      </bottom>
      <diagonal/>
    </border>
    <border>
      <left style="thin">
        <color indexed="64"/>
      </left>
      <right style="thick">
        <color indexed="64"/>
      </right>
      <top/>
      <bottom/>
      <diagonal/>
    </border>
    <border>
      <left/>
      <right/>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style="thick">
        <color indexed="64"/>
      </left>
      <right style="dotted">
        <color indexed="64"/>
      </right>
      <top/>
      <bottom/>
      <diagonal/>
    </border>
    <border>
      <left style="thin">
        <color indexed="64"/>
      </left>
      <right style="thick">
        <color indexed="64"/>
      </right>
      <top style="dotted">
        <color indexed="64"/>
      </top>
      <bottom/>
      <diagonal/>
    </border>
    <border>
      <left/>
      <right/>
      <top style="dotted">
        <color indexed="64"/>
      </top>
      <bottom style="dotted">
        <color indexed="64"/>
      </bottom>
      <diagonal/>
    </border>
    <border>
      <left style="thin">
        <color indexed="64"/>
      </left>
      <right style="thick">
        <color indexed="64"/>
      </right>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ck">
        <color indexed="64"/>
      </left>
      <right/>
      <top style="medium">
        <color indexed="64"/>
      </top>
      <bottom/>
      <diagonal/>
    </border>
    <border>
      <left style="thin">
        <color indexed="64"/>
      </left>
      <right style="thick">
        <color indexed="64"/>
      </right>
      <top/>
      <bottom style="medium">
        <color indexed="64"/>
      </bottom>
      <diagonal/>
    </border>
    <border>
      <left style="dotted">
        <color rgb="FFFFFFFF"/>
      </left>
      <right/>
      <top style="dotted">
        <color indexed="64"/>
      </top>
      <bottom style="medium">
        <color indexed="64"/>
      </bottom>
      <diagonal/>
    </border>
    <border>
      <left style="thin">
        <color indexed="64"/>
      </left>
      <right style="dotted">
        <color rgb="FFFFFFFF"/>
      </right>
      <top/>
      <bottom style="medium">
        <color indexed="64"/>
      </bottom>
      <diagonal/>
    </border>
    <border>
      <left style="dotted">
        <color indexed="64"/>
      </left>
      <right/>
      <top style="dotted">
        <color indexed="64"/>
      </top>
      <bottom style="medium">
        <color indexed="64"/>
      </bottom>
      <diagonal/>
    </border>
    <border>
      <left style="thick">
        <color indexed="64"/>
      </left>
      <right style="dotted">
        <color indexed="64"/>
      </right>
      <top style="dotted">
        <color rgb="FFFFFFFF"/>
      </top>
      <bottom style="medium">
        <color indexed="64"/>
      </bottom>
      <diagonal/>
    </border>
    <border>
      <left style="dotted">
        <color rgb="FFFFFFFF"/>
      </left>
      <right/>
      <top style="medium">
        <color indexed="64"/>
      </top>
      <bottom style="dotted">
        <color indexed="64"/>
      </bottom>
      <diagonal/>
    </border>
    <border>
      <left style="thin">
        <color indexed="64"/>
      </left>
      <right style="dotted">
        <color rgb="FFFFFFFF"/>
      </right>
      <top/>
      <bottom style="dotted">
        <color indexed="64"/>
      </bottom>
      <diagonal/>
    </border>
    <border>
      <left style="dotted">
        <color indexed="64"/>
      </left>
      <right style="thin">
        <color indexed="64"/>
      </right>
      <top/>
      <bottom style="medium">
        <color indexed="64"/>
      </bottom>
      <diagonal/>
    </border>
    <border>
      <left style="thick">
        <color indexed="64"/>
      </left>
      <right/>
      <top/>
      <bottom style="medium">
        <color indexed="64"/>
      </bottom>
      <diagonal/>
    </border>
    <border>
      <left style="dotted">
        <color rgb="FFFFFFFF"/>
      </left>
      <right/>
      <top style="dotted">
        <color indexed="64"/>
      </top>
      <bottom style="dotted">
        <color indexed="64"/>
      </bottom>
      <diagonal/>
    </border>
    <border>
      <left style="dotted">
        <color indexed="64"/>
      </left>
      <right style="thin">
        <color indexed="64"/>
      </right>
      <top/>
      <bottom style="dotted">
        <color indexed="64"/>
      </bottom>
      <diagonal/>
    </border>
    <border>
      <left style="thick">
        <color indexed="64"/>
      </left>
      <right/>
      <top/>
      <bottom/>
      <diagonal/>
    </border>
    <border>
      <left style="dotted">
        <color indexed="64"/>
      </left>
      <right style="thin">
        <color indexed="64"/>
      </right>
      <top style="dotted">
        <color indexed="64"/>
      </top>
      <bottom style="dotted">
        <color indexed="64"/>
      </bottom>
      <diagonal/>
    </border>
    <border>
      <left style="thin">
        <color indexed="64"/>
      </left>
      <right style="dotted">
        <color rgb="FFFFFFFF"/>
      </right>
      <top style="dotted">
        <color indexed="64"/>
      </top>
      <bottom style="dotted">
        <color indexed="64"/>
      </bottom>
      <diagonal/>
    </border>
    <border>
      <left/>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diagonal/>
    </border>
    <border>
      <left style="thick">
        <color indexed="64"/>
      </left>
      <right/>
      <top style="double">
        <color indexed="64"/>
      </top>
      <bottom/>
      <diagonal/>
    </border>
    <border>
      <left style="thin">
        <color indexed="64"/>
      </left>
      <right style="thick">
        <color indexed="64"/>
      </right>
      <top style="thick">
        <color indexed="64"/>
      </top>
      <bottom style="double">
        <color indexed="64"/>
      </bottom>
      <diagonal/>
    </border>
    <border>
      <left/>
      <right/>
      <top style="thick">
        <color indexed="64"/>
      </top>
      <bottom style="double">
        <color indexed="64"/>
      </bottom>
      <diagonal/>
    </border>
    <border>
      <left style="thin">
        <color indexed="64"/>
      </left>
      <right/>
      <top style="thick">
        <color indexed="64"/>
      </top>
      <bottom style="double">
        <color indexed="64"/>
      </bottom>
      <diagonal/>
    </border>
    <border>
      <left style="thick">
        <color indexed="64"/>
      </left>
      <right/>
      <top style="thick">
        <color indexed="64"/>
      </top>
      <bottom style="double">
        <color indexed="64"/>
      </bottom>
      <diagonal/>
    </border>
    <border>
      <left/>
      <right/>
      <top style="thin">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style="dotted">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style="thin">
        <color auto="1"/>
      </right>
      <top style="thin">
        <color auto="1"/>
      </top>
      <bottom/>
      <diagonal/>
    </border>
    <border>
      <left style="thin">
        <color auto="1"/>
      </left>
      <right/>
      <top style="thin">
        <color auto="1"/>
      </top>
      <bottom style="dotted">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top/>
      <bottom style="dotted">
        <color auto="1"/>
      </bottom>
      <diagonal/>
    </border>
    <border>
      <left/>
      <right style="medium">
        <color auto="1"/>
      </right>
      <top/>
      <bottom style="dotted">
        <color auto="1"/>
      </bottom>
      <diagonal/>
    </border>
    <border>
      <left style="thin">
        <color auto="1"/>
      </left>
      <right style="medium">
        <color auto="1"/>
      </right>
      <top style="thin">
        <color auto="1"/>
      </top>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right/>
      <top style="thin">
        <color auto="1"/>
      </top>
      <bottom style="dotted">
        <color auto="1"/>
      </bottom>
      <diagonal/>
    </border>
    <border>
      <left/>
      <right style="medium">
        <color auto="1"/>
      </right>
      <top style="thin">
        <color auto="1"/>
      </top>
      <bottom style="dotted">
        <color auto="1"/>
      </bottom>
      <diagonal/>
    </border>
    <border>
      <left/>
      <right style="medium">
        <color auto="1"/>
      </right>
      <top/>
      <bottom style="thin">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top style="thin">
        <color auto="1"/>
      </top>
      <bottom style="medium">
        <color auto="1"/>
      </bottom>
      <diagonal/>
    </border>
    <border>
      <left/>
      <right style="thin">
        <color auto="1"/>
      </right>
      <top/>
      <bottom style="dotted">
        <color auto="1"/>
      </bottom>
      <diagonal/>
    </border>
    <border>
      <left style="thin">
        <color auto="1"/>
      </left>
      <right style="thin">
        <color auto="1"/>
      </right>
      <top style="dotted">
        <color auto="1"/>
      </top>
      <bottom/>
      <diagonal/>
    </border>
    <border>
      <left style="thin">
        <color auto="1"/>
      </left>
      <right style="medium">
        <color auto="1"/>
      </right>
      <top style="dotted">
        <color auto="1"/>
      </top>
      <bottom/>
      <diagonal/>
    </border>
  </borders>
  <cellStyleXfs count="5">
    <xf numFmtId="0" fontId="0" fillId="0" borderId="0">
      <alignment vertical="center"/>
    </xf>
    <xf numFmtId="0" fontId="11" fillId="0" borderId="0"/>
    <xf numFmtId="0" fontId="12" fillId="0" borderId="0" applyNumberFormat="0" applyFill="0" applyBorder="0" applyAlignment="0" applyProtection="0"/>
    <xf numFmtId="38" fontId="11" fillId="0" borderId="0" applyFont="0" applyFill="0" applyBorder="0" applyAlignment="0" applyProtection="0">
      <alignment vertical="center"/>
    </xf>
    <xf numFmtId="0" fontId="24" fillId="0" borderId="0">
      <alignment vertical="center"/>
    </xf>
  </cellStyleXfs>
  <cellXfs count="256">
    <xf numFmtId="0" fontId="0" fillId="0" borderId="0" xfId="0">
      <alignment vertical="center"/>
    </xf>
    <xf numFmtId="0" fontId="0" fillId="0" borderId="0" xfId="0">
      <alignment vertical="center"/>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5" xfId="0" applyFont="1" applyBorder="1" applyAlignment="1">
      <alignment horizontal="justify" vertical="center"/>
    </xf>
    <xf numFmtId="0" fontId="0" fillId="0" borderId="0" xfId="0" applyBorder="1">
      <alignment vertical="center"/>
    </xf>
    <xf numFmtId="0" fontId="3" fillId="0" borderId="0" xfId="0" applyFont="1" applyBorder="1" applyAlignment="1">
      <alignment horizontal="left" vertical="center"/>
    </xf>
    <xf numFmtId="0" fontId="0" fillId="0" borderId="10" xfId="0" applyBorder="1">
      <alignment vertical="center"/>
    </xf>
    <xf numFmtId="0" fontId="0" fillId="0" borderId="12" xfId="0" applyBorder="1">
      <alignment vertical="center"/>
    </xf>
    <xf numFmtId="0" fontId="4" fillId="0" borderId="0" xfId="0" applyFont="1" applyBorder="1" applyAlignment="1">
      <alignment vertical="center"/>
    </xf>
    <xf numFmtId="0" fontId="0" fillId="0" borderId="0" xfId="0" applyBorder="1" applyAlignment="1">
      <alignment horizontal="left" vertical="justify" wrapText="1"/>
    </xf>
    <xf numFmtId="0" fontId="2" fillId="0" borderId="16" xfId="0" applyFont="1" applyFill="1" applyBorder="1" applyAlignment="1">
      <alignment horizontal="center" vertical="center" wrapText="1"/>
    </xf>
    <xf numFmtId="177" fontId="2" fillId="2" borderId="16" xfId="0" applyNumberFormat="1" applyFont="1" applyFill="1" applyBorder="1" applyAlignment="1">
      <alignment horizontal="right" vertical="center" wrapText="1"/>
    </xf>
    <xf numFmtId="0" fontId="2" fillId="3" borderId="16" xfId="0" applyFont="1" applyFill="1" applyBorder="1" applyAlignment="1">
      <alignment horizontal="right" vertical="center" wrapText="1"/>
    </xf>
    <xf numFmtId="0" fontId="2" fillId="3" borderId="17" xfId="0" applyFont="1" applyFill="1" applyBorder="1" applyAlignment="1">
      <alignment horizontal="right" vertical="center" wrapText="1"/>
    </xf>
    <xf numFmtId="0" fontId="2" fillId="2" borderId="18" xfId="0" applyFont="1" applyFill="1" applyBorder="1" applyAlignment="1">
      <alignment horizontal="center" vertical="center" wrapText="1"/>
    </xf>
    <xf numFmtId="176" fontId="2" fillId="2" borderId="18" xfId="0" applyNumberFormat="1" applyFont="1" applyFill="1" applyBorder="1" applyAlignment="1">
      <alignment horizontal="right" vertical="center" wrapText="1"/>
    </xf>
    <xf numFmtId="0" fontId="2" fillId="3" borderId="18" xfId="0" applyFont="1" applyFill="1" applyBorder="1" applyAlignment="1">
      <alignment horizontal="right" vertical="center" wrapText="1"/>
    </xf>
    <xf numFmtId="0" fontId="2" fillId="3" borderId="15" xfId="0" applyFont="1" applyFill="1" applyBorder="1" applyAlignment="1">
      <alignment horizontal="right"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176" fontId="2" fillId="2" borderId="20" xfId="0" applyNumberFormat="1"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19" xfId="0" applyFont="1" applyFill="1" applyBorder="1" applyAlignment="1">
      <alignment horizontal="right" vertical="center" wrapText="1"/>
    </xf>
    <xf numFmtId="177" fontId="8" fillId="2" borderId="16" xfId="0" applyNumberFormat="1" applyFont="1" applyFill="1" applyBorder="1" applyAlignment="1">
      <alignment horizontal="right" vertical="center" wrapText="1"/>
    </xf>
    <xf numFmtId="176" fontId="8" fillId="2" borderId="18" xfId="0" applyNumberFormat="1" applyFont="1" applyFill="1" applyBorder="1" applyAlignment="1">
      <alignment horizontal="right" vertical="center" wrapText="1"/>
    </xf>
    <xf numFmtId="177" fontId="2" fillId="3" borderId="16" xfId="0" applyNumberFormat="1" applyFont="1" applyFill="1" applyBorder="1" applyAlignment="1">
      <alignment horizontal="right" vertical="center" wrapText="1"/>
    </xf>
    <xf numFmtId="176" fontId="2" fillId="3" borderId="18" xfId="0" applyNumberFormat="1" applyFont="1" applyFill="1" applyBorder="1" applyAlignment="1">
      <alignment horizontal="right" vertical="center" wrapText="1"/>
    </xf>
    <xf numFmtId="0" fontId="2" fillId="3" borderId="16"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11" fillId="0" borderId="0" xfId="1"/>
    <xf numFmtId="0" fontId="12" fillId="0" borderId="0" xfId="2" applyAlignment="1">
      <alignment horizontal="justify" vertical="center"/>
    </xf>
    <xf numFmtId="0" fontId="13" fillId="0" borderId="0" xfId="1" applyFont="1" applyAlignment="1">
      <alignment horizontal="justify" vertical="center"/>
    </xf>
    <xf numFmtId="0" fontId="14" fillId="0" borderId="0" xfId="1" applyFont="1" applyAlignment="1">
      <alignment horizontal="justify" vertical="center"/>
    </xf>
    <xf numFmtId="38" fontId="15" fillId="0" borderId="21" xfId="1" applyNumberFormat="1" applyFont="1" applyBorder="1" applyAlignment="1">
      <alignment horizontal="right" vertical="center" wrapText="1"/>
    </xf>
    <xf numFmtId="0" fontId="11" fillId="0" borderId="22" xfId="1" applyBorder="1"/>
    <xf numFmtId="0" fontId="16" fillId="0" borderId="23" xfId="1" applyFont="1" applyBorder="1" applyAlignment="1">
      <alignment horizontal="justify" vertical="center" wrapText="1"/>
    </xf>
    <xf numFmtId="0" fontId="11" fillId="0" borderId="24" xfId="1" applyBorder="1"/>
    <xf numFmtId="0" fontId="16" fillId="0" borderId="25" xfId="1" applyFont="1" applyBorder="1" applyAlignment="1">
      <alignment horizontal="justify" vertical="center" wrapText="1"/>
    </xf>
    <xf numFmtId="38" fontId="15" fillId="0" borderId="21" xfId="3" applyFont="1" applyBorder="1" applyAlignment="1">
      <alignment horizontal="right" vertical="center" wrapText="1"/>
    </xf>
    <xf numFmtId="178" fontId="16" fillId="0" borderId="23" xfId="1" applyNumberFormat="1" applyFont="1" applyBorder="1" applyAlignment="1">
      <alignment horizontal="justify" vertical="center" wrapText="1"/>
    </xf>
    <xf numFmtId="38" fontId="15" fillId="0" borderId="26" xfId="1" applyNumberFormat="1" applyFont="1" applyBorder="1" applyAlignment="1">
      <alignment horizontal="right" vertical="center" wrapText="1"/>
    </xf>
    <xf numFmtId="0" fontId="16" fillId="0" borderId="27" xfId="1" applyFont="1" applyBorder="1" applyAlignment="1">
      <alignment vertical="center" wrapText="1"/>
    </xf>
    <xf numFmtId="0" fontId="16" fillId="0" borderId="28" xfId="1" applyFont="1" applyBorder="1" applyAlignment="1">
      <alignment vertical="center" wrapText="1"/>
    </xf>
    <xf numFmtId="0" fontId="16" fillId="0" borderId="29" xfId="1" applyFont="1" applyBorder="1" applyAlignment="1">
      <alignment vertical="center" wrapText="1"/>
    </xf>
    <xf numFmtId="0" fontId="15" fillId="0" borderId="30" xfId="1" applyFont="1" applyBorder="1" applyAlignment="1">
      <alignment vertical="center" wrapText="1"/>
    </xf>
    <xf numFmtId="38" fontId="15" fillId="0" borderId="31" xfId="3" applyFont="1" applyBorder="1" applyAlignment="1">
      <alignment horizontal="right" vertical="center" wrapText="1"/>
    </xf>
    <xf numFmtId="0" fontId="15" fillId="0" borderId="32" xfId="1" applyFont="1" applyBorder="1" applyAlignment="1">
      <alignment vertical="center" wrapText="1"/>
    </xf>
    <xf numFmtId="0" fontId="16" fillId="0" borderId="33" xfId="1" applyFont="1" applyBorder="1" applyAlignment="1">
      <alignment vertical="center" wrapText="1"/>
    </xf>
    <xf numFmtId="0" fontId="18" fillId="0" borderId="34" xfId="1" applyFont="1" applyBorder="1" applyAlignment="1">
      <alignment horizontal="justify" vertical="center" wrapText="1"/>
    </xf>
    <xf numFmtId="0" fontId="15" fillId="0" borderId="35" xfId="1" applyFont="1" applyBorder="1" applyAlignment="1">
      <alignment vertical="center" wrapText="1"/>
    </xf>
    <xf numFmtId="38" fontId="15" fillId="0" borderId="36" xfId="3" applyFont="1" applyBorder="1" applyAlignment="1">
      <alignment horizontal="right" vertical="center" wrapText="1"/>
    </xf>
    <xf numFmtId="0" fontId="15" fillId="0" borderId="37" xfId="1" applyFont="1" applyBorder="1" applyAlignment="1">
      <alignment vertical="center" wrapText="1"/>
    </xf>
    <xf numFmtId="0" fontId="16" fillId="0" borderId="38" xfId="1" applyFont="1" applyBorder="1" applyAlignment="1">
      <alignment vertical="center" wrapText="1"/>
    </xf>
    <xf numFmtId="0" fontId="18" fillId="0" borderId="39" xfId="1" applyFont="1" applyBorder="1" applyAlignment="1">
      <alignment horizontal="justify" vertical="center" wrapText="1"/>
    </xf>
    <xf numFmtId="0" fontId="18" fillId="0" borderId="39" xfId="1" applyFont="1" applyBorder="1" applyAlignment="1">
      <alignment vertical="center" wrapText="1"/>
    </xf>
    <xf numFmtId="0" fontId="15" fillId="0" borderId="40" xfId="1" applyFont="1" applyBorder="1" applyAlignment="1">
      <alignment vertical="center" wrapText="1"/>
    </xf>
    <xf numFmtId="38" fontId="15" fillId="0" borderId="41" xfId="3" applyFont="1" applyBorder="1" applyAlignment="1">
      <alignment horizontal="right" vertical="center" wrapText="1"/>
    </xf>
    <xf numFmtId="38" fontId="15" fillId="0" borderId="42" xfId="1" applyNumberFormat="1" applyFont="1" applyBorder="1" applyAlignment="1">
      <alignment horizontal="right" vertical="center" wrapText="1"/>
    </xf>
    <xf numFmtId="0" fontId="15" fillId="0" borderId="43" xfId="1" applyFont="1" applyBorder="1" applyAlignment="1">
      <alignment vertical="center" wrapText="1"/>
    </xf>
    <xf numFmtId="0" fontId="15" fillId="0" borderId="44" xfId="1" applyFont="1" applyBorder="1" applyAlignment="1">
      <alignment vertical="center" wrapText="1"/>
    </xf>
    <xf numFmtId="0" fontId="16" fillId="0" borderId="12" xfId="1" applyFont="1" applyBorder="1" applyAlignment="1">
      <alignment vertical="center" wrapText="1"/>
    </xf>
    <xf numFmtId="0" fontId="16" fillId="0" borderId="45" xfId="1" applyFont="1" applyBorder="1" applyAlignment="1">
      <alignment vertical="center" wrapText="1"/>
    </xf>
    <xf numFmtId="0" fontId="15" fillId="0" borderId="46" xfId="1" applyFont="1" applyBorder="1" applyAlignment="1">
      <alignment horizontal="right" vertical="center" wrapText="1"/>
    </xf>
    <xf numFmtId="38" fontId="15" fillId="0" borderId="47" xfId="3" applyFont="1" applyBorder="1" applyAlignment="1">
      <alignment horizontal="right" vertical="center" wrapText="1"/>
    </xf>
    <xf numFmtId="0" fontId="15" fillId="0" borderId="48" xfId="1" applyFont="1" applyBorder="1" applyAlignment="1">
      <alignment horizontal="justify" vertical="center" wrapText="1"/>
    </xf>
    <xf numFmtId="0" fontId="16" fillId="0" borderId="49" xfId="1" applyFont="1" applyBorder="1" applyAlignment="1">
      <alignment vertical="center" wrapText="1"/>
    </xf>
    <xf numFmtId="0" fontId="18" fillId="0" borderId="50" xfId="1" applyFont="1" applyBorder="1" applyAlignment="1">
      <alignment horizontal="justify" vertical="center" wrapText="1"/>
    </xf>
    <xf numFmtId="0" fontId="15" fillId="0" borderId="51" xfId="1" applyFont="1" applyBorder="1" applyAlignment="1">
      <alignment horizontal="right" vertical="center" wrapText="1"/>
    </xf>
    <xf numFmtId="0" fontId="15" fillId="0" borderId="52" xfId="1" applyFont="1" applyBorder="1" applyAlignment="1">
      <alignment horizontal="justify" vertical="center" wrapText="1"/>
    </xf>
    <xf numFmtId="0" fontId="15" fillId="0" borderId="46" xfId="1" applyFont="1" applyBorder="1" applyAlignment="1">
      <alignment vertical="center" wrapText="1"/>
    </xf>
    <xf numFmtId="0" fontId="16" fillId="0" borderId="53" xfId="1" applyFont="1" applyBorder="1" applyAlignment="1">
      <alignment horizontal="justify" vertical="center" wrapText="1"/>
    </xf>
    <xf numFmtId="0" fontId="18" fillId="0" borderId="54" xfId="1" applyFont="1" applyBorder="1" applyAlignment="1">
      <alignment vertical="center" wrapText="1"/>
    </xf>
    <xf numFmtId="38" fontId="15" fillId="0" borderId="55" xfId="3" applyFont="1" applyBorder="1" applyAlignment="1">
      <alignment horizontal="right" vertical="center" wrapText="1"/>
    </xf>
    <xf numFmtId="0" fontId="16" fillId="0" borderId="56" xfId="1" applyFont="1" applyBorder="1" applyAlignment="1">
      <alignment horizontal="left" vertical="center" wrapText="1"/>
    </xf>
    <xf numFmtId="0" fontId="18" fillId="0" borderId="57" xfId="1" applyFont="1" applyBorder="1" applyAlignment="1">
      <alignment vertical="center" wrapText="1"/>
    </xf>
    <xf numFmtId="0" fontId="16" fillId="0" borderId="58" xfId="1" applyFont="1" applyBorder="1" applyAlignment="1">
      <alignment horizontal="left" vertical="center" wrapText="1"/>
    </xf>
    <xf numFmtId="0" fontId="15" fillId="0" borderId="43" xfId="1" applyFont="1" applyBorder="1" applyAlignment="1">
      <alignment horizontal="right" vertical="center" wrapText="1"/>
    </xf>
    <xf numFmtId="0" fontId="16" fillId="0" borderId="53" xfId="1" applyFont="1" applyBorder="1" applyAlignment="1">
      <alignment horizontal="left" vertical="center" wrapText="1"/>
    </xf>
    <xf numFmtId="0" fontId="15" fillId="0" borderId="59" xfId="1" applyFont="1" applyBorder="1" applyAlignment="1">
      <alignment horizontal="justify" vertical="center" wrapText="1"/>
    </xf>
    <xf numFmtId="0" fontId="19" fillId="0" borderId="60" xfId="1" applyFont="1" applyBorder="1" applyAlignment="1">
      <alignment vertical="center" wrapText="1"/>
    </xf>
    <xf numFmtId="0" fontId="19" fillId="0" borderId="61" xfId="1" applyFont="1" applyBorder="1" applyAlignment="1">
      <alignment vertical="center" wrapText="1"/>
    </xf>
    <xf numFmtId="0" fontId="16" fillId="0" borderId="62" xfId="1" applyFont="1" applyBorder="1" applyAlignment="1">
      <alignment vertical="center" wrapText="1"/>
    </xf>
    <xf numFmtId="0" fontId="16" fillId="0" borderId="63" xfId="1" applyFont="1" applyBorder="1" applyAlignment="1">
      <alignment vertical="center" wrapText="1"/>
    </xf>
    <xf numFmtId="0" fontId="16" fillId="0" borderId="64" xfId="1" applyFont="1" applyBorder="1" applyAlignment="1">
      <alignment horizontal="center" vertical="center" wrapText="1"/>
    </xf>
    <xf numFmtId="0" fontId="16" fillId="0" borderId="65" xfId="1" applyFont="1" applyBorder="1" applyAlignment="1">
      <alignment vertical="center" wrapText="1"/>
    </xf>
    <xf numFmtId="0" fontId="16" fillId="0" borderId="66" xfId="1" applyFont="1" applyBorder="1" applyAlignment="1">
      <alignment vertical="center" wrapText="1"/>
    </xf>
    <xf numFmtId="0" fontId="16" fillId="0" borderId="67" xfId="1" applyFont="1" applyBorder="1" applyAlignment="1">
      <alignment vertical="center" wrapText="1"/>
    </xf>
    <xf numFmtId="0" fontId="20" fillId="0" borderId="0" xfId="1" applyFont="1"/>
    <xf numFmtId="0" fontId="21" fillId="0" borderId="0" xfId="1" applyFont="1" applyBorder="1" applyAlignment="1">
      <alignment horizontal="left"/>
    </xf>
    <xf numFmtId="0" fontId="24" fillId="2" borderId="0" xfId="4" applyFill="1" applyAlignment="1">
      <alignment vertical="center" wrapText="1"/>
    </xf>
    <xf numFmtId="0" fontId="24" fillId="2" borderId="0" xfId="4" applyFill="1" applyAlignment="1">
      <alignment vertical="center"/>
    </xf>
    <xf numFmtId="0" fontId="24" fillId="2" borderId="0" xfId="4" applyFill="1" applyAlignment="1">
      <alignment horizontal="right" vertical="center"/>
    </xf>
    <xf numFmtId="0" fontId="26" fillId="2" borderId="0" xfId="4" applyFont="1" applyFill="1" applyAlignment="1">
      <alignment horizontal="center" vertical="center" wrapText="1"/>
    </xf>
    <xf numFmtId="0" fontId="27" fillId="2" borderId="0" xfId="4" applyFont="1" applyFill="1" applyAlignment="1">
      <alignment vertical="center"/>
    </xf>
    <xf numFmtId="0" fontId="24" fillId="2" borderId="0" xfId="4" applyFill="1" applyBorder="1" applyAlignment="1">
      <alignment vertical="center"/>
    </xf>
    <xf numFmtId="0" fontId="24" fillId="2" borderId="0" xfId="4" applyFill="1" applyBorder="1" applyAlignment="1">
      <alignment vertical="center" wrapText="1"/>
    </xf>
    <xf numFmtId="0" fontId="24" fillId="2" borderId="69" xfId="4" applyFill="1" applyBorder="1" applyAlignment="1">
      <alignment vertical="center" wrapText="1"/>
    </xf>
    <xf numFmtId="0" fontId="24" fillId="2" borderId="70" xfId="4" applyFill="1" applyBorder="1" applyAlignment="1">
      <alignment vertical="center" wrapText="1"/>
    </xf>
    <xf numFmtId="0" fontId="21" fillId="2" borderId="0" xfId="4" applyFont="1" applyFill="1" applyBorder="1" applyAlignment="1">
      <alignment vertical="center" wrapText="1"/>
    </xf>
    <xf numFmtId="0" fontId="21" fillId="2" borderId="0" xfId="4" applyFont="1" applyFill="1" applyAlignment="1">
      <alignment vertical="center"/>
    </xf>
    <xf numFmtId="0" fontId="21" fillId="2" borderId="0" xfId="4" applyFont="1" applyFill="1" applyBorder="1" applyAlignment="1">
      <alignment vertical="center"/>
    </xf>
    <xf numFmtId="0" fontId="21" fillId="2" borderId="0" xfId="4" applyFont="1" applyFill="1" applyAlignment="1" applyProtection="1">
      <alignment vertical="center"/>
    </xf>
    <xf numFmtId="0" fontId="21" fillId="2" borderId="0" xfId="4" applyFont="1" applyFill="1" applyBorder="1" applyAlignment="1" applyProtection="1">
      <alignment vertical="center" wrapText="1"/>
    </xf>
    <xf numFmtId="0" fontId="24" fillId="2" borderId="0" xfId="4" applyFill="1" applyAlignment="1" applyProtection="1">
      <alignment vertical="center"/>
    </xf>
    <xf numFmtId="0" fontId="24" fillId="2" borderId="0" xfId="4" applyFill="1" applyAlignment="1" applyProtection="1">
      <alignment vertical="center" wrapText="1"/>
    </xf>
    <xf numFmtId="0" fontId="24" fillId="0" borderId="44" xfId="4" applyFill="1" applyBorder="1" applyAlignment="1">
      <alignment vertical="center"/>
    </xf>
    <xf numFmtId="0" fontId="24" fillId="0" borderId="87" xfId="4" applyFill="1" applyBorder="1" applyAlignment="1">
      <alignment vertical="center"/>
    </xf>
    <xf numFmtId="0" fontId="24" fillId="0" borderId="16" xfId="4" applyFill="1" applyBorder="1" applyAlignment="1">
      <alignment vertical="center"/>
    </xf>
    <xf numFmtId="0" fontId="24" fillId="0" borderId="1" xfId="4" applyFill="1" applyBorder="1" applyAlignment="1">
      <alignment vertical="center" wrapText="1"/>
    </xf>
    <xf numFmtId="0" fontId="24" fillId="0" borderId="93" xfId="4" applyFill="1" applyBorder="1" applyAlignment="1">
      <alignment vertical="center"/>
    </xf>
    <xf numFmtId="0" fontId="24" fillId="0" borderId="96" xfId="4" applyFill="1" applyBorder="1" applyAlignment="1">
      <alignment vertical="center" wrapText="1"/>
    </xf>
    <xf numFmtId="0" fontId="24" fillId="0" borderId="98" xfId="4" applyFill="1" applyBorder="1" applyAlignment="1">
      <alignment vertical="center"/>
    </xf>
    <xf numFmtId="0" fontId="32" fillId="2" borderId="0" xfId="4" applyFont="1" applyFill="1" applyAlignment="1">
      <alignment horizontal="left" vertical="top" wrapText="1"/>
    </xf>
    <xf numFmtId="0" fontId="21" fillId="2" borderId="0" xfId="4" applyFont="1" applyFill="1" applyBorder="1" applyAlignment="1">
      <alignment horizontal="left" vertical="center" wrapText="1"/>
    </xf>
    <xf numFmtId="0" fontId="21" fillId="2" borderId="0" xfId="4" applyFont="1" applyFill="1" applyAlignment="1">
      <alignment horizontal="left" vertical="center" wrapText="1"/>
    </xf>
    <xf numFmtId="0" fontId="21" fillId="2" borderId="0" xfId="4" applyFont="1" applyFill="1" applyAlignment="1">
      <alignment vertical="center" wrapText="1"/>
    </xf>
    <xf numFmtId="0" fontId="11" fillId="0" borderId="0" xfId="1" applyAlignment="1">
      <alignment horizontal="right"/>
    </xf>
    <xf numFmtId="0" fontId="11" fillId="0" borderId="0" xfId="1" applyAlignment="1">
      <alignment horizontal="right" vertical="top"/>
    </xf>
    <xf numFmtId="0" fontId="20" fillId="0" borderId="0" xfId="1" applyFont="1" applyAlignment="1">
      <alignment horizontal="center"/>
    </xf>
    <xf numFmtId="0" fontId="20" fillId="0" borderId="0" xfId="1" applyFont="1" applyAlignment="1">
      <alignment horizontal="right"/>
    </xf>
    <xf numFmtId="0" fontId="22" fillId="0" borderId="0" xfId="1" applyFont="1" applyAlignment="1">
      <alignment horizontal="center" vertical="center"/>
    </xf>
    <xf numFmtId="0" fontId="32" fillId="2" borderId="0" xfId="4" applyFont="1" applyFill="1" applyAlignment="1">
      <alignment horizontal="left" vertical="top" wrapText="1"/>
    </xf>
    <xf numFmtId="0" fontId="38" fillId="0" borderId="0" xfId="0" applyFont="1">
      <alignment vertical="center"/>
    </xf>
    <xf numFmtId="0" fontId="24" fillId="0" borderId="92" xfId="4" applyFill="1" applyBorder="1" applyAlignment="1">
      <alignment vertical="center" wrapText="1"/>
    </xf>
    <xf numFmtId="0" fontId="24" fillId="0" borderId="101" xfId="4" applyFill="1" applyBorder="1" applyAlignment="1">
      <alignment vertical="center"/>
    </xf>
    <xf numFmtId="0" fontId="24" fillId="0" borderId="76" xfId="4" applyFill="1" applyBorder="1" applyAlignment="1">
      <alignment vertical="center"/>
    </xf>
    <xf numFmtId="0" fontId="24" fillId="4" borderId="76" xfId="4" applyFill="1" applyBorder="1" applyAlignment="1" applyProtection="1">
      <alignment horizontal="left" vertical="center" wrapText="1"/>
      <protection locked="0"/>
    </xf>
    <xf numFmtId="0" fontId="24" fillId="4" borderId="77" xfId="4" applyFill="1" applyBorder="1" applyAlignment="1" applyProtection="1">
      <alignment horizontal="left" vertical="center" wrapText="1"/>
      <protection locked="0"/>
    </xf>
    <xf numFmtId="0" fontId="32" fillId="2" borderId="0" xfId="4" applyFont="1" applyFill="1" applyAlignment="1">
      <alignment horizontal="left" vertical="top" wrapText="1"/>
    </xf>
    <xf numFmtId="0" fontId="24" fillId="4" borderId="88" xfId="4" applyFill="1" applyBorder="1" applyAlignment="1" applyProtection="1">
      <alignment horizontal="left" vertical="center" wrapText="1"/>
      <protection locked="0"/>
    </xf>
    <xf numFmtId="0" fontId="24" fillId="4" borderId="89" xfId="4" applyFill="1" applyBorder="1" applyAlignment="1" applyProtection="1">
      <alignment horizontal="left" vertical="center" wrapText="1"/>
      <protection locked="0"/>
    </xf>
    <xf numFmtId="0" fontId="24" fillId="0" borderId="104" xfId="4" applyFill="1" applyBorder="1" applyAlignment="1">
      <alignment horizontal="center" vertical="center" wrapText="1"/>
    </xf>
    <xf numFmtId="0" fontId="24" fillId="0" borderId="85" xfId="4" applyFill="1" applyBorder="1" applyAlignment="1">
      <alignment horizontal="center" vertical="center" wrapText="1"/>
    </xf>
    <xf numFmtId="0" fontId="24" fillId="0" borderId="103" xfId="4" applyFill="1" applyBorder="1" applyAlignment="1">
      <alignment horizontal="center" vertical="center" wrapText="1"/>
    </xf>
    <xf numFmtId="0" fontId="24" fillId="0" borderId="92" xfId="4" applyFill="1" applyBorder="1" applyAlignment="1">
      <alignment horizontal="center" vertical="center" wrapText="1"/>
    </xf>
    <xf numFmtId="0" fontId="24" fillId="0" borderId="86" xfId="4" applyFill="1" applyBorder="1" applyAlignment="1">
      <alignment horizontal="center" vertical="center" wrapText="1"/>
    </xf>
    <xf numFmtId="0" fontId="24" fillId="0" borderId="88" xfId="4" applyFill="1" applyBorder="1" applyAlignment="1">
      <alignment horizontal="center" vertical="center" wrapText="1"/>
    </xf>
    <xf numFmtId="0" fontId="21" fillId="2" borderId="0" xfId="4" applyFont="1" applyFill="1" applyBorder="1" applyAlignment="1">
      <alignment horizontal="left" vertical="center" wrapText="1"/>
    </xf>
    <xf numFmtId="0" fontId="24" fillId="4" borderId="1" xfId="4" applyFill="1" applyBorder="1" applyAlignment="1" applyProtection="1">
      <alignment horizontal="left" vertical="center" wrapText="1"/>
      <protection locked="0"/>
    </xf>
    <xf numFmtId="0" fontId="24" fillId="4" borderId="4" xfId="4" applyFill="1" applyBorder="1" applyAlignment="1" applyProtection="1">
      <alignment horizontal="left" vertical="center" wrapText="1"/>
      <protection locked="0"/>
    </xf>
    <xf numFmtId="0" fontId="24" fillId="4" borderId="92" xfId="4" applyFill="1" applyBorder="1" applyAlignment="1" applyProtection="1">
      <alignment horizontal="left" vertical="center" wrapText="1"/>
      <protection locked="0"/>
    </xf>
    <xf numFmtId="0" fontId="24" fillId="4" borderId="100" xfId="4" applyFill="1" applyBorder="1" applyAlignment="1" applyProtection="1">
      <alignment horizontal="left" vertical="center" wrapText="1"/>
      <protection locked="0"/>
    </xf>
    <xf numFmtId="0" fontId="24" fillId="4" borderId="101" xfId="4" applyFill="1" applyBorder="1" applyAlignment="1" applyProtection="1">
      <alignment horizontal="left" vertical="center" wrapText="1"/>
      <protection locked="0"/>
    </xf>
    <xf numFmtId="0" fontId="24" fillId="4" borderId="102" xfId="4" applyFill="1" applyBorder="1" applyAlignment="1" applyProtection="1">
      <alignment horizontal="left" vertical="center" wrapText="1"/>
      <protection locked="0"/>
    </xf>
    <xf numFmtId="0" fontId="21" fillId="2" borderId="0" xfId="4" applyFont="1" applyFill="1" applyAlignment="1">
      <alignment horizontal="left" vertical="center" wrapText="1"/>
    </xf>
    <xf numFmtId="0" fontId="24" fillId="0" borderId="81" xfId="4" applyFill="1" applyBorder="1" applyAlignment="1">
      <alignment horizontal="center" vertical="center" wrapText="1"/>
    </xf>
    <xf numFmtId="0" fontId="24" fillId="0" borderId="82" xfId="4" applyFill="1" applyBorder="1" applyAlignment="1">
      <alignment horizontal="center" vertical="center" wrapText="1"/>
    </xf>
    <xf numFmtId="0" fontId="24" fillId="4" borderId="83" xfId="4" applyFill="1" applyBorder="1" applyAlignment="1" applyProtection="1">
      <alignment horizontal="left" vertical="center" wrapText="1"/>
      <protection locked="0"/>
    </xf>
    <xf numFmtId="0" fontId="24" fillId="4" borderId="84" xfId="4" applyFill="1" applyBorder="1" applyAlignment="1" applyProtection="1">
      <alignment horizontal="left" vertical="center" wrapText="1"/>
      <protection locked="0"/>
    </xf>
    <xf numFmtId="0" fontId="24" fillId="4" borderId="98" xfId="4" applyFill="1" applyBorder="1" applyAlignment="1" applyProtection="1">
      <alignment horizontal="left" vertical="center" wrapText="1"/>
      <protection locked="0"/>
    </xf>
    <xf numFmtId="0" fontId="24" fillId="4" borderId="36" xfId="4" applyFill="1" applyBorder="1" applyAlignment="1" applyProtection="1">
      <alignment horizontal="left" vertical="center" wrapText="1"/>
      <protection locked="0"/>
    </xf>
    <xf numFmtId="0" fontId="24" fillId="4" borderId="99" xfId="4" applyFill="1" applyBorder="1" applyAlignment="1" applyProtection="1">
      <alignment horizontal="left" vertical="center" wrapText="1"/>
      <protection locked="0"/>
    </xf>
    <xf numFmtId="0" fontId="24" fillId="2" borderId="75" xfId="4" applyFill="1" applyBorder="1" applyAlignment="1">
      <alignment horizontal="left" vertical="center"/>
    </xf>
    <xf numFmtId="0" fontId="24" fillId="2" borderId="68" xfId="4" applyFill="1" applyBorder="1" applyAlignment="1">
      <alignment horizontal="left" vertical="center"/>
    </xf>
    <xf numFmtId="0" fontId="24" fillId="2" borderId="18" xfId="4" applyFill="1" applyBorder="1" applyAlignment="1">
      <alignment horizontal="left" vertical="center"/>
    </xf>
    <xf numFmtId="0" fontId="7" fillId="4" borderId="1" xfId="4" applyFont="1" applyFill="1" applyBorder="1" applyAlignment="1" applyProtection="1">
      <alignment horizontal="left" vertical="center" wrapText="1"/>
      <protection locked="0"/>
    </xf>
    <xf numFmtId="0" fontId="7" fillId="4" borderId="4" xfId="4" applyFont="1" applyFill="1" applyBorder="1" applyAlignment="1" applyProtection="1">
      <alignment horizontal="left" vertical="center" wrapText="1"/>
      <protection locked="0"/>
    </xf>
    <xf numFmtId="0" fontId="24" fillId="2" borderId="75" xfId="4" applyFill="1" applyBorder="1" applyAlignment="1">
      <alignment horizontal="left" vertical="center" wrapText="1"/>
    </xf>
    <xf numFmtId="0" fontId="24" fillId="2" borderId="68" xfId="4" applyFill="1" applyBorder="1" applyAlignment="1">
      <alignment horizontal="left" vertical="center" wrapText="1"/>
    </xf>
    <xf numFmtId="0" fontId="24" fillId="2" borderId="18" xfId="4" applyFill="1" applyBorder="1" applyAlignment="1">
      <alignment horizontal="left" vertical="center" wrapText="1"/>
    </xf>
    <xf numFmtId="0" fontId="24" fillId="2" borderId="76" xfId="4" applyFill="1" applyBorder="1" applyAlignment="1" applyProtection="1">
      <alignment horizontal="left" vertical="center" wrapText="1"/>
      <protection locked="0"/>
    </xf>
    <xf numFmtId="0" fontId="24" fillId="2" borderId="77" xfId="4" applyFill="1" applyBorder="1" applyAlignment="1" applyProtection="1">
      <alignment horizontal="left" vertical="center" wrapText="1"/>
      <protection locked="0"/>
    </xf>
    <xf numFmtId="0" fontId="24" fillId="2" borderId="75" xfId="4" applyFill="1" applyBorder="1" applyAlignment="1" applyProtection="1">
      <alignment vertical="center" wrapText="1"/>
    </xf>
    <xf numFmtId="0" fontId="24" fillId="0" borderId="68" xfId="4" applyBorder="1" applyAlignment="1">
      <alignment vertical="center"/>
    </xf>
    <xf numFmtId="0" fontId="24" fillId="0" borderId="18" xfId="4" applyBorder="1" applyAlignment="1">
      <alignment vertical="center"/>
    </xf>
    <xf numFmtId="0" fontId="7" fillId="4" borderId="16" xfId="4" applyFont="1" applyFill="1" applyBorder="1" applyAlignment="1" applyProtection="1">
      <alignment horizontal="center" vertical="center" wrapText="1"/>
    </xf>
    <xf numFmtId="0" fontId="24" fillId="0" borderId="68" xfId="4" applyBorder="1" applyAlignment="1">
      <alignment horizontal="center" vertical="center" wrapText="1"/>
    </xf>
    <xf numFmtId="0" fontId="24" fillId="0" borderId="18" xfId="4" applyBorder="1" applyAlignment="1">
      <alignment horizontal="center" vertical="center" wrapText="1"/>
    </xf>
    <xf numFmtId="0" fontId="7" fillId="4" borderId="68" xfId="4" applyFont="1" applyFill="1" applyBorder="1" applyAlignment="1" applyProtection="1">
      <alignment horizontal="center" vertical="center" wrapText="1"/>
    </xf>
    <xf numFmtId="0" fontId="24" fillId="0" borderId="20" xfId="4" applyBorder="1" applyAlignment="1">
      <alignment horizontal="center" vertical="center" wrapText="1"/>
    </xf>
    <xf numFmtId="0" fontId="26" fillId="2" borderId="0" xfId="4" applyFont="1" applyFill="1" applyAlignment="1">
      <alignment horizontal="center" vertical="center" wrapText="1"/>
    </xf>
    <xf numFmtId="179" fontId="24" fillId="4" borderId="71" xfId="4" applyNumberFormat="1" applyFill="1" applyBorder="1" applyAlignment="1" applyProtection="1">
      <alignment horizontal="left" vertical="center" wrapText="1"/>
      <protection locked="0"/>
    </xf>
    <xf numFmtId="179" fontId="24" fillId="4" borderId="70" xfId="4" applyNumberFormat="1" applyFill="1" applyBorder="1" applyAlignment="1" applyProtection="1">
      <alignment horizontal="left" vertical="center" wrapText="1"/>
      <protection locked="0"/>
    </xf>
    <xf numFmtId="179" fontId="24" fillId="4" borderId="72" xfId="4" applyNumberFormat="1" applyFill="1" applyBorder="1" applyAlignment="1" applyProtection="1">
      <alignment horizontal="left" vertical="center" wrapText="1"/>
      <protection locked="0"/>
    </xf>
    <xf numFmtId="0" fontId="24" fillId="2" borderId="73" xfId="4" applyFill="1" applyBorder="1" applyAlignment="1">
      <alignment horizontal="left" vertical="center" wrapText="1"/>
    </xf>
    <xf numFmtId="0" fontId="24" fillId="2" borderId="74" xfId="4" applyFill="1" applyBorder="1" applyAlignment="1">
      <alignment horizontal="left" vertical="center" wrapText="1"/>
    </xf>
    <xf numFmtId="180" fontId="7" fillId="0" borderId="16" xfId="4" applyNumberFormat="1" applyFont="1" applyFill="1" applyBorder="1" applyAlignment="1" applyProtection="1">
      <alignment horizontal="left" vertical="center" wrapText="1"/>
      <protection locked="0"/>
    </xf>
    <xf numFmtId="180" fontId="7" fillId="0" borderId="68" xfId="4" applyNumberFormat="1" applyFont="1" applyFill="1" applyBorder="1" applyAlignment="1" applyProtection="1">
      <alignment horizontal="left" vertical="center" wrapText="1"/>
      <protection locked="0"/>
    </xf>
    <xf numFmtId="180" fontId="7" fillId="0" borderId="20" xfId="4" applyNumberFormat="1" applyFont="1" applyFill="1" applyBorder="1" applyAlignment="1" applyProtection="1">
      <alignment horizontal="left" vertical="center" wrapText="1"/>
      <protection locked="0"/>
    </xf>
    <xf numFmtId="0" fontId="24" fillId="2" borderId="74" xfId="4" applyFont="1" applyFill="1" applyBorder="1" applyAlignment="1">
      <alignment horizontal="left" vertical="center" wrapText="1"/>
    </xf>
    <xf numFmtId="0" fontId="24" fillId="4" borderId="16" xfId="4" applyFill="1" applyBorder="1" applyAlignment="1" applyProtection="1">
      <alignment horizontal="left" vertical="center" wrapText="1"/>
      <protection locked="0"/>
    </xf>
    <xf numFmtId="0" fontId="24" fillId="0" borderId="18" xfId="4" applyBorder="1" applyAlignment="1" applyProtection="1">
      <alignment horizontal="left" vertical="center" wrapText="1"/>
      <protection locked="0"/>
    </xf>
    <xf numFmtId="0" fontId="24" fillId="0" borderId="68" xfId="4" applyBorder="1" applyAlignment="1" applyProtection="1">
      <alignment horizontal="left" vertical="center" wrapText="1"/>
      <protection locked="0"/>
    </xf>
    <xf numFmtId="0" fontId="24" fillId="0" borderId="20" xfId="4" applyBorder="1" applyAlignment="1" applyProtection="1">
      <alignment horizontal="left" vertical="center" wrapText="1"/>
      <protection locked="0"/>
    </xf>
    <xf numFmtId="0" fontId="24" fillId="4" borderId="78" xfId="4" applyFill="1" applyBorder="1" applyAlignment="1" applyProtection="1">
      <alignment horizontal="left" vertical="center" wrapText="1"/>
      <protection locked="0"/>
    </xf>
    <xf numFmtId="0" fontId="24" fillId="0" borderId="79" xfId="4" applyBorder="1" applyAlignment="1" applyProtection="1">
      <alignment horizontal="left" vertical="center" wrapText="1"/>
      <protection locked="0"/>
    </xf>
    <xf numFmtId="0" fontId="24" fillId="0" borderId="74" xfId="4" applyBorder="1" applyAlignment="1" applyProtection="1">
      <alignment horizontal="left" vertical="center" wrapText="1"/>
      <protection locked="0"/>
    </xf>
    <xf numFmtId="0" fontId="24" fillId="0" borderId="80" xfId="4" applyBorder="1" applyAlignment="1" applyProtection="1">
      <alignment horizontal="left" vertical="center" wrapText="1"/>
      <protection locked="0"/>
    </xf>
    <xf numFmtId="0" fontId="24" fillId="0" borderId="94" xfId="4" applyFill="1" applyBorder="1" applyAlignment="1">
      <alignment horizontal="center" vertical="center" wrapText="1"/>
    </xf>
    <xf numFmtId="0" fontId="24" fillId="4" borderId="90" xfId="4" applyFill="1" applyBorder="1" applyAlignment="1" applyProtection="1">
      <alignment horizontal="left" vertical="center" wrapText="1"/>
      <protection locked="0"/>
    </xf>
    <xf numFmtId="0" fontId="24" fillId="4" borderId="91" xfId="4" applyFill="1" applyBorder="1" applyAlignment="1" applyProtection="1">
      <alignment horizontal="left" vertical="center" wrapText="1"/>
      <protection locked="0"/>
    </xf>
    <xf numFmtId="0" fontId="24" fillId="0" borderId="95" xfId="4" applyFill="1" applyBorder="1" applyAlignment="1">
      <alignment horizontal="center" vertical="center" wrapText="1"/>
    </xf>
    <xf numFmtId="0" fontId="24" fillId="4" borderId="95" xfId="4" applyFill="1" applyBorder="1" applyAlignment="1" applyProtection="1">
      <alignment horizontal="left" vertical="center" wrapText="1"/>
      <protection locked="0"/>
    </xf>
    <xf numFmtId="0" fontId="24" fillId="4" borderId="97" xfId="4" applyFill="1" applyBorder="1" applyAlignment="1" applyProtection="1">
      <alignment horizontal="left" vertical="center" wrapText="1"/>
      <protection locked="0"/>
    </xf>
    <xf numFmtId="0" fontId="24" fillId="4" borderId="112" xfId="4" applyFill="1" applyBorder="1" applyAlignment="1" applyProtection="1">
      <alignment horizontal="left" vertical="center" wrapText="1"/>
      <protection locked="0"/>
    </xf>
    <xf numFmtId="0" fontId="24" fillId="4" borderId="113" xfId="4" applyFill="1" applyBorder="1" applyAlignment="1" applyProtection="1">
      <alignment horizontal="left" vertical="center" wrapText="1"/>
      <protection locked="0"/>
    </xf>
    <xf numFmtId="0" fontId="24" fillId="4" borderId="93" xfId="4" applyFill="1" applyBorder="1" applyAlignment="1" applyProtection="1">
      <alignment horizontal="left" vertical="center" wrapText="1"/>
      <protection locked="0"/>
    </xf>
    <xf numFmtId="0" fontId="24" fillId="4" borderId="105" xfId="4" applyFill="1" applyBorder="1" applyAlignment="1" applyProtection="1">
      <alignment horizontal="left" vertical="center" wrapText="1"/>
      <protection locked="0"/>
    </xf>
    <xf numFmtId="0" fontId="24" fillId="4" borderId="106" xfId="4" applyFill="1" applyBorder="1" applyAlignment="1" applyProtection="1">
      <alignment horizontal="left" vertical="center" wrapText="1"/>
      <protection locked="0"/>
    </xf>
    <xf numFmtId="0" fontId="24" fillId="4" borderId="13" xfId="4" applyFill="1" applyBorder="1" applyAlignment="1" applyProtection="1">
      <alignment horizontal="left" vertical="center" wrapText="1"/>
      <protection locked="0"/>
    </xf>
    <xf numFmtId="0" fontId="24" fillId="4" borderId="14" xfId="4" applyFill="1" applyBorder="1" applyAlignment="1" applyProtection="1">
      <alignment horizontal="left" vertical="center" wrapText="1"/>
      <protection locked="0"/>
    </xf>
    <xf numFmtId="0" fontId="24" fillId="4" borderId="107" xfId="4" applyFill="1" applyBorder="1" applyAlignment="1" applyProtection="1">
      <alignment horizontal="left" vertical="center" wrapText="1"/>
      <protection locked="0"/>
    </xf>
    <xf numFmtId="0" fontId="24" fillId="0" borderId="93" xfId="4" applyFill="1" applyBorder="1" applyAlignment="1">
      <alignment horizontal="left" vertical="center"/>
    </xf>
    <xf numFmtId="0" fontId="24" fillId="0" borderId="108" xfId="4" applyFill="1" applyBorder="1" applyAlignment="1">
      <alignment horizontal="left" vertical="center"/>
    </xf>
    <xf numFmtId="0" fontId="24" fillId="0" borderId="87" xfId="4" applyFill="1" applyBorder="1" applyAlignment="1">
      <alignment horizontal="left" vertical="center"/>
    </xf>
    <xf numFmtId="0" fontId="24" fillId="0" borderId="109" xfId="4" applyFill="1" applyBorder="1" applyAlignment="1">
      <alignment horizontal="left" vertical="center"/>
    </xf>
    <xf numFmtId="0" fontId="24" fillId="0" borderId="16" xfId="4" applyFill="1" applyBorder="1" applyAlignment="1">
      <alignment horizontal="left" vertical="center"/>
    </xf>
    <xf numFmtId="0" fontId="24" fillId="0" borderId="18" xfId="4" applyFill="1" applyBorder="1" applyAlignment="1">
      <alignment horizontal="left" vertical="center"/>
    </xf>
    <xf numFmtId="0" fontId="24" fillId="4" borderId="68" xfId="4" applyFill="1" applyBorder="1" applyAlignment="1" applyProtection="1">
      <alignment horizontal="left" vertical="center" wrapText="1"/>
      <protection locked="0"/>
    </xf>
    <xf numFmtId="0" fontId="24" fillId="4" borderId="20" xfId="4" applyFill="1" applyBorder="1" applyAlignment="1" applyProtection="1">
      <alignment horizontal="left" vertical="center" wrapText="1"/>
      <protection locked="0"/>
    </xf>
    <xf numFmtId="0" fontId="24" fillId="0" borderId="17" xfId="4" applyFill="1" applyBorder="1" applyAlignment="1">
      <alignment horizontal="left" vertical="center"/>
    </xf>
    <xf numFmtId="0" fontId="24" fillId="0" borderId="15" xfId="4" applyFill="1" applyBorder="1" applyAlignment="1">
      <alignment horizontal="left" vertical="center"/>
    </xf>
    <xf numFmtId="0" fontId="24" fillId="4" borderId="17" xfId="4" applyFill="1" applyBorder="1" applyAlignment="1" applyProtection="1">
      <alignment horizontal="left" vertical="center" wrapText="1"/>
      <protection locked="0"/>
    </xf>
    <xf numFmtId="0" fontId="24" fillId="4" borderId="110" xfId="4" applyFill="1" applyBorder="1" applyAlignment="1" applyProtection="1">
      <alignment horizontal="left" vertical="center" wrapText="1"/>
      <protection locked="0"/>
    </xf>
    <xf numFmtId="0" fontId="24" fillId="4" borderId="19" xfId="4" applyFill="1" applyBorder="1" applyAlignment="1" applyProtection="1">
      <alignment horizontal="left" vertical="center" wrapText="1"/>
      <protection locked="0"/>
    </xf>
    <xf numFmtId="0" fontId="24" fillId="0" borderId="98" xfId="4" applyFill="1" applyBorder="1" applyAlignment="1">
      <alignment horizontal="left" vertical="center"/>
    </xf>
    <xf numFmtId="0" fontId="24" fillId="0" borderId="111" xfId="4" applyFill="1" applyBorder="1" applyAlignment="1">
      <alignment horizontal="left" vertical="center"/>
    </xf>
    <xf numFmtId="0" fontId="24" fillId="0" borderId="25" xfId="4" applyFill="1" applyBorder="1" applyAlignment="1">
      <alignment horizontal="left" vertical="center" wrapText="1"/>
    </xf>
    <xf numFmtId="0" fontId="24" fillId="0" borderId="24" xfId="4" applyFill="1" applyBorder="1" applyAlignment="1">
      <alignment horizontal="left" vertical="center" wrapText="1"/>
    </xf>
    <xf numFmtId="0" fontId="24" fillId="0" borderId="22" xfId="4" applyFill="1" applyBorder="1" applyAlignment="1">
      <alignment horizontal="left" vertical="center" wrapText="1"/>
    </xf>
    <xf numFmtId="0" fontId="24" fillId="4" borderId="23" xfId="4" applyFill="1" applyBorder="1" applyAlignment="1" applyProtection="1">
      <alignment horizontal="left" vertical="center" wrapText="1"/>
      <protection locked="0"/>
    </xf>
    <xf numFmtId="0" fontId="24" fillId="4" borderId="24" xfId="4" applyFill="1" applyBorder="1" applyAlignment="1" applyProtection="1">
      <alignment horizontal="left" vertical="center" wrapText="1"/>
      <protection locked="0"/>
    </xf>
    <xf numFmtId="0" fontId="24" fillId="4" borderId="21" xfId="4" applyFill="1" applyBorder="1" applyAlignment="1" applyProtection="1">
      <alignment horizontal="left" vertical="center" wrapText="1"/>
      <protection locked="0"/>
    </xf>
    <xf numFmtId="0" fontId="27" fillId="2" borderId="0" xfId="4" applyFont="1" applyFill="1" applyAlignment="1">
      <alignment horizontal="left" vertical="center" wrapText="1"/>
    </xf>
    <xf numFmtId="0" fontId="33" fillId="2" borderId="0" xfId="4" applyFont="1" applyFill="1" applyAlignment="1">
      <alignment horizontal="left" vertical="center" wrapText="1"/>
    </xf>
    <xf numFmtId="0" fontId="35" fillId="0" borderId="0" xfId="0" applyFont="1" applyBorder="1" applyAlignment="1">
      <alignment horizontal="center" vertical="center"/>
    </xf>
    <xf numFmtId="0" fontId="0" fillId="0" borderId="0" xfId="0"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6" fillId="0" borderId="0" xfId="0" applyFont="1" applyBorder="1" applyAlignment="1">
      <alignment horizontal="left" vertical="center" wrapText="1"/>
    </xf>
    <xf numFmtId="0" fontId="7" fillId="0" borderId="0" xfId="0" applyFont="1" applyBorder="1" applyAlignment="1">
      <alignment horizontal="left" vertical="center"/>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21" fillId="0" borderId="16" xfId="1" applyFont="1" applyBorder="1" applyAlignment="1">
      <alignment horizontal="left" vertical="center"/>
    </xf>
    <xf numFmtId="0" fontId="21" fillId="0" borderId="68" xfId="1" applyFont="1" applyBorder="1" applyAlignment="1">
      <alignment horizontal="left" vertical="center"/>
    </xf>
    <xf numFmtId="0" fontId="21" fillId="0" borderId="18" xfId="1" applyFont="1" applyBorder="1" applyAlignment="1">
      <alignment horizontal="left" vertical="center"/>
    </xf>
    <xf numFmtId="0" fontId="36" fillId="0" borderId="14" xfId="1" applyFont="1" applyBorder="1" applyAlignment="1">
      <alignment horizontal="left" vertical="center" wrapText="1"/>
    </xf>
    <xf numFmtId="0" fontId="22" fillId="0" borderId="0" xfId="1" applyFont="1" applyAlignment="1">
      <alignment horizontal="center" vertical="center"/>
    </xf>
  </cellXfs>
  <cellStyles count="5">
    <cellStyle name="ハイパーリンク" xfId="2" builtinId="8"/>
    <cellStyle name="桁区切り 2" xfId="3" xr:uid="{00000000-0005-0000-0000-000001000000}"/>
    <cellStyle name="標準" xfId="0" builtinId="0"/>
    <cellStyle name="標準 2" xfId="1" xr:uid="{00000000-0005-0000-0000-000003000000}"/>
    <cellStyle name="標準 2 2" xfId="4" xr:uid="{00000000-0005-0000-0000-000004000000}"/>
  </cellStyles>
  <dxfs count="10">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40482</xdr:colOff>
      <xdr:row>11</xdr:row>
      <xdr:rowOff>51288</xdr:rowOff>
    </xdr:from>
    <xdr:to>
      <xdr:col>13</xdr:col>
      <xdr:colOff>29309</xdr:colOff>
      <xdr:row>21</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9667082" y="3181838"/>
          <a:ext cx="39627" cy="477471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21430</xdr:colOff>
      <xdr:row>21</xdr:row>
      <xdr:rowOff>0</xdr:rowOff>
    </xdr:from>
    <xdr:to>
      <xdr:col>13</xdr:col>
      <xdr:colOff>67149</xdr:colOff>
      <xdr:row>31</xdr:row>
      <xdr:rowOff>0</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9698830" y="7956550"/>
          <a:ext cx="45719" cy="19050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9524</xdr:colOff>
      <xdr:row>31</xdr:row>
      <xdr:rowOff>2380</xdr:rowOff>
    </xdr:from>
    <xdr:to>
      <xdr:col>13</xdr:col>
      <xdr:colOff>104775</xdr:colOff>
      <xdr:row>40</xdr:row>
      <xdr:rowOff>190499</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686924" y="9863930"/>
          <a:ext cx="95251" cy="190261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6235</xdr:colOff>
      <xdr:row>41</xdr:row>
      <xdr:rowOff>69274</xdr:rowOff>
    </xdr:from>
    <xdr:to>
      <xdr:col>13</xdr:col>
      <xdr:colOff>51954</xdr:colOff>
      <xdr:row>54</xdr:row>
      <xdr:rowOff>173182</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10587644" y="11897592"/>
          <a:ext cx="45719" cy="258040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54767</xdr:colOff>
      <xdr:row>55</xdr:row>
      <xdr:rowOff>17318</xdr:rowOff>
    </xdr:from>
    <xdr:to>
      <xdr:col>13</xdr:col>
      <xdr:colOff>51955</xdr:colOff>
      <xdr:row>64</xdr:row>
      <xdr:rowOff>155863</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9675017" y="13688868"/>
          <a:ext cx="54338" cy="185304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32</xdr:row>
      <xdr:rowOff>4988</xdr:rowOff>
    </xdr:from>
    <xdr:to>
      <xdr:col>5</xdr:col>
      <xdr:colOff>616857</xdr:colOff>
      <xdr:row>48</xdr:row>
      <xdr:rowOff>1813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500" y="10201274"/>
          <a:ext cx="7493000" cy="2609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u="sng">
              <a:solidFill>
                <a:srgbClr val="0000FF"/>
              </a:solidFill>
              <a:effectLst/>
              <a:latin typeface="+mn-lt"/>
              <a:ea typeface="+mn-ea"/>
              <a:cs typeface="+mn-cs"/>
            </a:rPr>
            <a:t>◎注意事項</a:t>
          </a:r>
          <a:endParaRPr lang="ja-JP" altLang="ja-JP" sz="1100">
            <a:solidFill>
              <a:srgbClr val="0000FF"/>
            </a:solidFill>
            <a:effectLst/>
            <a:latin typeface="+mn-lt"/>
            <a:ea typeface="+mn-ea"/>
            <a:cs typeface="+mn-cs"/>
          </a:endParaRPr>
        </a:p>
        <a:p>
          <a:pPr marL="171450" indent="-171450">
            <a:buFont typeface="Wingdings" panose="05000000000000000000" pitchFamily="2" charset="2"/>
            <a:buChar char="l"/>
          </a:pPr>
          <a:r>
            <a:rPr lang="ja-JP" altLang="ja-JP" sz="1100">
              <a:solidFill>
                <a:srgbClr val="0000FF"/>
              </a:solidFill>
              <a:effectLst/>
              <a:latin typeface="+mn-lt"/>
              <a:ea typeface="+mn-ea"/>
              <a:cs typeface="+mn-cs"/>
            </a:rPr>
            <a:t>本様式の作成に当たっては、「</a:t>
          </a:r>
          <a:r>
            <a:rPr lang="ja-JP" altLang="en-US" sz="1100" u="none" baseline="0">
              <a:solidFill>
                <a:srgbClr val="0000FF"/>
              </a:solidFill>
              <a:effectLst/>
              <a:uFill>
                <a:solidFill>
                  <a:srgbClr val="FF0000"/>
                </a:solidFill>
              </a:uFill>
              <a:latin typeface="+mn-lt"/>
              <a:ea typeface="+mn-ea"/>
              <a:cs typeface="+mn-cs"/>
            </a:rPr>
            <a:t>令和５年度　</a:t>
          </a:r>
          <a:r>
            <a:rPr lang="ja-JP" altLang="ja-JP" sz="1100">
              <a:solidFill>
                <a:srgbClr val="0000FF"/>
              </a:solidFill>
              <a:effectLst/>
              <a:latin typeface="+mn-lt"/>
              <a:ea typeface="+mn-ea"/>
              <a:cs typeface="+mn-cs"/>
            </a:rPr>
            <a:t>情報通信分野における研究開発委託契約経理処理解説」に基づいて研究費の積算を正しく行ってください。本様式の内容は、評価の対象です。（</a:t>
          </a:r>
          <a:r>
            <a:rPr lang="en-US" altLang="ja-JP" sz="1100" u="sng">
              <a:solidFill>
                <a:srgbClr val="0000FF"/>
              </a:solidFill>
              <a:effectLst/>
              <a:latin typeface="+mn-lt"/>
              <a:ea typeface="+mn-ea"/>
              <a:cs typeface="+mn-cs"/>
            </a:rPr>
            <a:t>https://www.soumu.go.jp/main_sosiki/joho_tsusin/scope/data.html#entry</a:t>
          </a:r>
          <a:r>
            <a:rPr lang="ja-JP" altLang="ja-JP" sz="1100">
              <a:solidFill>
                <a:srgbClr val="0000FF"/>
              </a:solidFill>
              <a:effectLst/>
              <a:latin typeface="+mn-lt"/>
              <a:ea typeface="+mn-ea"/>
              <a:cs typeface="+mn-cs"/>
            </a:rPr>
            <a:t>を参照のこと）</a:t>
          </a:r>
          <a:endParaRPr lang="en-US" altLang="ja-JP" sz="1100">
            <a:solidFill>
              <a:srgbClr val="0000FF"/>
            </a:solidFill>
            <a:effectLst/>
            <a:latin typeface="+mn-lt"/>
            <a:ea typeface="+mn-ea"/>
            <a:cs typeface="+mn-cs"/>
          </a:endParaRPr>
        </a:p>
        <a:p>
          <a:pPr marL="171450" indent="-171450">
            <a:buFont typeface="Wingdings" panose="05000000000000000000" pitchFamily="2" charset="2"/>
            <a:buChar char="l"/>
          </a:pPr>
          <a:r>
            <a:rPr lang="ja-JP" altLang="en-US" sz="1100">
              <a:solidFill>
                <a:srgbClr val="0000FF"/>
              </a:solidFill>
              <a:effectLst/>
              <a:latin typeface="+mn-lt"/>
              <a:ea typeface="+mn-ea"/>
              <a:cs typeface="+mn-cs"/>
            </a:rPr>
            <a:t>「金額」欄は「積算内容」欄から自動で計算されます。</a:t>
          </a:r>
          <a:endParaRPr lang="en-US" altLang="ja-JP" sz="1100">
            <a:solidFill>
              <a:srgbClr val="0000FF"/>
            </a:solidFill>
            <a:effectLst/>
            <a:latin typeface="+mn-lt"/>
            <a:ea typeface="+mn-ea"/>
            <a:cs typeface="+mn-cs"/>
          </a:endParaRPr>
        </a:p>
        <a:p>
          <a:pPr marL="171450" indent="-171450">
            <a:buFont typeface="Wingdings" panose="05000000000000000000" pitchFamily="2" charset="2"/>
            <a:buChar char="l"/>
          </a:pPr>
          <a:r>
            <a:rPr lang="ja-JP" altLang="ja-JP" sz="1100">
              <a:solidFill>
                <a:srgbClr val="0000FF"/>
              </a:solidFill>
              <a:effectLst/>
              <a:latin typeface="+mn-lt"/>
              <a:ea typeface="+mn-ea"/>
              <a:cs typeface="+mn-cs"/>
            </a:rPr>
            <a:t>研究開発に必要な機器設備の調達方法の決定に当たっては、</a:t>
          </a:r>
          <a:r>
            <a:rPr lang="ja-JP" altLang="ja-JP" sz="1100" u="sng">
              <a:solidFill>
                <a:srgbClr val="0000FF"/>
              </a:solidFill>
              <a:effectLst/>
              <a:latin typeface="+mn-lt"/>
              <a:ea typeface="+mn-ea"/>
              <a:cs typeface="+mn-cs"/>
            </a:rPr>
            <a:t>購入とリース・レンタルで調達経費を比較し、原則、安価な方法を採用</a:t>
          </a:r>
          <a:r>
            <a:rPr lang="ja-JP" altLang="ja-JP" sz="1100">
              <a:solidFill>
                <a:srgbClr val="0000FF"/>
              </a:solidFill>
              <a:effectLst/>
              <a:latin typeface="+mn-lt"/>
              <a:ea typeface="+mn-ea"/>
              <a:cs typeface="+mn-cs"/>
            </a:rPr>
            <a:t>していただくことになります（本事業の研究費は「委託費」であるため、購入した物品は研究開発期間終了後に総務省所有の物品となります。）。</a:t>
          </a:r>
        </a:p>
        <a:p>
          <a:pPr marL="171450" indent="-171450">
            <a:buFont typeface="Wingdings" panose="05000000000000000000" pitchFamily="2" charset="2"/>
            <a:buChar char="l"/>
          </a:pPr>
          <a:r>
            <a:rPr lang="ja-JP" altLang="ja-JP" sz="1100">
              <a:solidFill>
                <a:srgbClr val="0000FF"/>
              </a:solidFill>
              <a:effectLst/>
              <a:latin typeface="+mn-lt"/>
              <a:ea typeface="+mn-ea"/>
              <a:cs typeface="+mn-cs"/>
            </a:rPr>
            <a:t>本様式における「Ⅰ．物品費」の積算に含めた研究設備については、その概要説明を様式</a:t>
          </a:r>
          <a:r>
            <a:rPr lang="en-US" altLang="ja-JP" sz="1100">
              <a:solidFill>
                <a:srgbClr val="0000FF"/>
              </a:solidFill>
              <a:effectLst/>
              <a:latin typeface="+mn-lt"/>
              <a:ea typeface="+mn-ea"/>
              <a:cs typeface="+mn-cs"/>
            </a:rPr>
            <a:t>8</a:t>
          </a:r>
          <a:r>
            <a:rPr lang="ja-JP" altLang="ja-JP" sz="1100">
              <a:solidFill>
                <a:srgbClr val="0000FF"/>
              </a:solidFill>
              <a:effectLst/>
              <a:latin typeface="+mn-lt"/>
              <a:ea typeface="+mn-ea"/>
              <a:cs typeface="+mn-cs"/>
            </a:rPr>
            <a:t>及び様式</a:t>
          </a:r>
          <a:r>
            <a:rPr lang="en-US" altLang="ja-JP" sz="1100">
              <a:solidFill>
                <a:srgbClr val="0000FF"/>
              </a:solidFill>
              <a:effectLst/>
              <a:latin typeface="+mn-lt"/>
              <a:ea typeface="+mn-ea"/>
              <a:cs typeface="+mn-cs"/>
            </a:rPr>
            <a:t>9</a:t>
          </a:r>
          <a:r>
            <a:rPr lang="ja-JP" altLang="ja-JP" sz="1100">
              <a:solidFill>
                <a:srgbClr val="0000FF"/>
              </a:solidFill>
              <a:effectLst/>
              <a:latin typeface="+mn-lt"/>
              <a:ea typeface="+mn-ea"/>
              <a:cs typeface="+mn-cs"/>
            </a:rPr>
            <a:t>に記述してください。</a:t>
          </a:r>
        </a:p>
        <a:p>
          <a:pPr marL="171450" indent="-171450">
            <a:buFont typeface="Wingdings" panose="05000000000000000000" pitchFamily="2" charset="2"/>
            <a:buChar char="l"/>
          </a:pPr>
          <a:r>
            <a:rPr lang="ja-JP" altLang="ja-JP" sz="1100" u="sng">
              <a:solidFill>
                <a:srgbClr val="0000FF"/>
              </a:solidFill>
              <a:effectLst/>
              <a:latin typeface="+mn-lt"/>
              <a:ea typeface="+mn-ea"/>
              <a:cs typeface="+mn-cs"/>
            </a:rPr>
            <a:t>研究員の時間単価は、原則として総務省が別に通知する人件費標準単価表を用いてください。</a:t>
          </a:r>
          <a:r>
            <a:rPr lang="ja-JP" altLang="ja-JP" sz="1100">
              <a:solidFill>
                <a:srgbClr val="0000FF"/>
              </a:solidFill>
              <a:effectLst/>
              <a:latin typeface="+mn-lt"/>
              <a:ea typeface="+mn-ea"/>
              <a:cs typeface="+mn-cs"/>
            </a:rPr>
            <a:t>（（</a:t>
          </a:r>
          <a:r>
            <a:rPr lang="en-US" altLang="ja-JP" sz="1100" u="sng">
              <a:solidFill>
                <a:srgbClr val="0000FF"/>
              </a:solidFill>
              <a:effectLst/>
              <a:latin typeface="+mn-lt"/>
              <a:ea typeface="+mn-ea"/>
              <a:cs typeface="+mn-cs"/>
            </a:rPr>
            <a:t>https://www.soumu.go.jp/main_sosiki/joho_tsusin/scope/data.html#entry</a:t>
          </a:r>
          <a:r>
            <a:rPr lang="ja-JP" altLang="ja-JP" sz="1100">
              <a:solidFill>
                <a:srgbClr val="0000FF"/>
              </a:solidFill>
              <a:effectLst/>
              <a:latin typeface="+mn-lt"/>
              <a:ea typeface="+mn-ea"/>
              <a:cs typeface="+mn-cs"/>
            </a:rPr>
            <a:t>「</a:t>
          </a:r>
          <a:r>
            <a:rPr lang="ja-JP" altLang="en-US" sz="1100">
              <a:solidFill>
                <a:srgbClr val="0000FF"/>
              </a:solidFill>
              <a:effectLst/>
              <a:latin typeface="+mn-lt"/>
              <a:ea typeface="+mn-ea"/>
              <a:cs typeface="+mn-cs"/>
            </a:rPr>
            <a:t>令和</a:t>
          </a:r>
          <a:r>
            <a:rPr lang="en-US" altLang="ja-JP" sz="1100">
              <a:solidFill>
                <a:srgbClr val="0000FF"/>
              </a:solidFill>
              <a:effectLst/>
              <a:latin typeface="+mn-lt"/>
              <a:ea typeface="+mn-ea"/>
              <a:cs typeface="+mn-cs"/>
            </a:rPr>
            <a:t>5</a:t>
          </a:r>
          <a:r>
            <a:rPr lang="ja-JP" altLang="ja-JP" sz="1100" u="none">
              <a:solidFill>
                <a:srgbClr val="0000FF"/>
              </a:solidFill>
              <a:effectLst/>
              <a:latin typeface="+mn-lt"/>
              <a:ea typeface="+mn-ea"/>
              <a:cs typeface="+mn-cs"/>
            </a:rPr>
            <a:t>年</a:t>
          </a:r>
          <a:r>
            <a:rPr lang="ja-JP" altLang="ja-JP" sz="1100">
              <a:solidFill>
                <a:srgbClr val="0000FF"/>
              </a:solidFill>
              <a:effectLst/>
              <a:latin typeface="+mn-lt"/>
              <a:ea typeface="+mn-ea"/>
              <a:cs typeface="+mn-cs"/>
            </a:rPr>
            <a:t>度経理処理様式集様式</a:t>
          </a:r>
          <a:r>
            <a:rPr lang="en-US" altLang="ja-JP" sz="1100">
              <a:solidFill>
                <a:srgbClr val="0000FF"/>
              </a:solidFill>
              <a:effectLst/>
              <a:latin typeface="+mn-lt"/>
              <a:ea typeface="+mn-ea"/>
              <a:cs typeface="+mn-cs"/>
            </a:rPr>
            <a:t>2-3</a:t>
          </a:r>
          <a:r>
            <a:rPr lang="ja-JP" altLang="ja-JP" sz="1100">
              <a:solidFill>
                <a:srgbClr val="0000FF"/>
              </a:solidFill>
              <a:effectLst/>
              <a:latin typeface="+mn-lt"/>
              <a:ea typeface="+mn-ea"/>
              <a:cs typeface="+mn-cs"/>
            </a:rPr>
            <a:t>」を参照のこと）</a:t>
          </a:r>
        </a:p>
        <a:p>
          <a:pPr marL="171450" indent="-171450">
            <a:buFont typeface="Wingdings" panose="05000000000000000000" pitchFamily="2" charset="2"/>
            <a:buChar char="l"/>
          </a:pPr>
          <a:r>
            <a:rPr lang="ja-JP" altLang="ja-JP" sz="1100">
              <a:solidFill>
                <a:srgbClr val="0000FF"/>
              </a:solidFill>
              <a:effectLst/>
              <a:latin typeface="+mn-lt"/>
              <a:ea typeface="+mn-ea"/>
              <a:cs typeface="+mn-cs"/>
            </a:rPr>
            <a:t>標準単価表を用いない場合及び研究補助員の単価については、</a:t>
          </a:r>
          <a:r>
            <a:rPr lang="ja-JP" altLang="ja-JP" sz="1100" u="sng">
              <a:solidFill>
                <a:srgbClr val="0000FF"/>
              </a:solidFill>
              <a:effectLst/>
              <a:latin typeface="+mn-lt"/>
              <a:ea typeface="+mn-ea"/>
              <a:cs typeface="+mn-cs"/>
            </a:rPr>
            <a:t>時間単価の根拠となる資料を求めることがあります。</a:t>
          </a:r>
          <a:endParaRPr kumimoji="1" lang="ja-JP" altLang="en-US" sz="1100">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5991;&#26360;&#31649;&#29702;&#12501;&#12457;&#12523;&#12480;\700_&#25919;&#31574;&#20418;\02%20&#25126;&#30053;&#30340;&#24773;&#22577;&#36890;&#20449;&#30740;&#31350;&#38283;&#30330;&#25512;&#36914;&#20107;&#26989;%20(%20SCOPE%20)\&#12304;&#35506;&#38988;&#35413;&#20385;&#12305;&#12288;00%20&#20844;&#21215;&#12539;&#26032;&#21046;&#24230;\H31&#24180;&#24230;&#33509;&#25163;&#20998;\01%20&#20844;&#21215;5&#28857;&#12475;&#12483;&#12488;&#26908;&#35342;\00%20&#27096;&#24335;0&#35211;&#30452;&#12375;\02%20&#27096;&#24335;0-1_H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様式０"/>
      <sheetName val="様式００"/>
      <sheetName val="様式１"/>
      <sheetName val="EIC"/>
    </sheetNames>
    <sheetDataSet>
      <sheetData sheetId="0" refreshError="1"/>
      <sheetData sheetId="1">
        <row r="772">
          <cell r="AH772" t="str">
            <v>A基礎・境界</v>
          </cell>
        </row>
        <row r="773">
          <cell r="AH773" t="str">
            <v>B通信</v>
          </cell>
        </row>
        <row r="774">
          <cell r="AH774" t="str">
            <v>Cエレクトロニクス</v>
          </cell>
        </row>
        <row r="775">
          <cell r="AH775" t="str">
            <v>D情報・システム</v>
          </cell>
        </row>
      </sheetData>
      <sheetData sheetId="2" refreshError="1"/>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J471"/>
  <sheetViews>
    <sheetView tabSelected="1" view="pageBreakPreview" zoomScale="115" zoomScaleNormal="55" zoomScaleSheetLayoutView="115" zoomScalePageLayoutView="125" workbookViewId="0">
      <pane ySplit="7" topLeftCell="A8" activePane="bottomLeft" state="frozen"/>
      <selection pane="bottomLeft" activeCell="E9" sqref="E9:L9"/>
    </sheetView>
  </sheetViews>
  <sheetFormatPr defaultColWidth="9" defaultRowHeight="13.5" outlineLevelRow="1" x14ac:dyDescent="0.15"/>
  <cols>
    <col min="1" max="1" width="0.625" style="90" customWidth="1"/>
    <col min="2" max="2" width="15.625" style="90" customWidth="1"/>
    <col min="3" max="3" width="12.125" style="90" customWidth="1"/>
    <col min="4" max="4" width="28.75" style="90" customWidth="1"/>
    <col min="5" max="5" width="9.5" style="91" customWidth="1"/>
    <col min="6" max="6" width="10.75" style="90" customWidth="1"/>
    <col min="7" max="7" width="9.5" style="90" customWidth="1"/>
    <col min="8" max="8" width="10.75" style="90" customWidth="1"/>
    <col min="9" max="9" width="9.5" style="90" customWidth="1"/>
    <col min="10" max="10" width="10.75" style="90" customWidth="1"/>
    <col min="11" max="11" width="9.5" style="90" customWidth="1"/>
    <col min="12" max="12" width="10.75" style="90" customWidth="1"/>
    <col min="13" max="13" width="0.75" style="91" customWidth="1"/>
    <col min="14" max="14" width="2" style="91" customWidth="1"/>
    <col min="15" max="15" width="70.75" style="90" customWidth="1"/>
    <col min="16" max="19" width="9" style="91" customWidth="1"/>
    <col min="20" max="27" width="9" style="90" customWidth="1"/>
    <col min="28" max="16384" width="9" style="90"/>
  </cols>
  <sheetData>
    <row r="1" spans="2:19" ht="4.5" customHeight="1" x14ac:dyDescent="0.15"/>
    <row r="2" spans="2:19" ht="12.75" customHeight="1" x14ac:dyDescent="0.15">
      <c r="L2" s="92" t="s">
        <v>1634</v>
      </c>
    </row>
    <row r="3" spans="2:19" ht="17.25" customHeight="1" x14ac:dyDescent="0.15">
      <c r="B3" s="171" t="s">
        <v>67</v>
      </c>
      <c r="C3" s="171"/>
      <c r="D3" s="171"/>
      <c r="E3" s="171"/>
      <c r="F3" s="171"/>
      <c r="G3" s="171"/>
      <c r="H3" s="171"/>
      <c r="I3" s="171"/>
      <c r="J3" s="171"/>
      <c r="K3" s="171"/>
      <c r="L3" s="171"/>
    </row>
    <row r="4" spans="2:19" ht="17.25" customHeight="1" x14ac:dyDescent="0.15">
      <c r="B4" s="93"/>
      <c r="C4" s="93"/>
      <c r="D4" s="93"/>
      <c r="E4" s="93"/>
      <c r="F4" s="93"/>
      <c r="G4" s="93"/>
      <c r="H4" s="93"/>
      <c r="I4" s="93"/>
      <c r="J4" s="93"/>
      <c r="K4" s="93"/>
      <c r="L4" s="93"/>
    </row>
    <row r="5" spans="2:19" ht="14.25" thickBot="1" x14ac:dyDescent="0.2">
      <c r="B5" s="94" t="s">
        <v>68</v>
      </c>
      <c r="N5" s="95"/>
      <c r="O5" s="96"/>
    </row>
    <row r="6" spans="2:19" ht="18.75" customHeight="1" x14ac:dyDescent="0.15">
      <c r="B6" s="97" t="s">
        <v>69</v>
      </c>
      <c r="C6" s="98"/>
      <c r="D6" s="98"/>
      <c r="E6" s="172">
        <v>45087</v>
      </c>
      <c r="F6" s="173"/>
      <c r="G6" s="173"/>
      <c r="H6" s="173"/>
      <c r="I6" s="173"/>
      <c r="J6" s="173"/>
      <c r="K6" s="173"/>
      <c r="L6" s="174"/>
      <c r="N6" s="95"/>
      <c r="O6" s="99" t="s">
        <v>70</v>
      </c>
    </row>
    <row r="7" spans="2:19" ht="43.5" customHeight="1" x14ac:dyDescent="0.15">
      <c r="B7" s="175" t="s">
        <v>71</v>
      </c>
      <c r="C7" s="176"/>
      <c r="D7" s="176"/>
      <c r="E7" s="156" t="s">
        <v>72</v>
      </c>
      <c r="F7" s="156"/>
      <c r="G7" s="156"/>
      <c r="H7" s="156"/>
      <c r="I7" s="156"/>
      <c r="J7" s="156"/>
      <c r="K7" s="156"/>
      <c r="L7" s="157"/>
      <c r="M7" s="100"/>
      <c r="N7" s="101"/>
      <c r="O7" s="99" t="s">
        <v>73</v>
      </c>
    </row>
    <row r="8" spans="2:19" ht="18.75" customHeight="1" x14ac:dyDescent="0.15">
      <c r="B8" s="158" t="s">
        <v>74</v>
      </c>
      <c r="C8" s="159"/>
      <c r="D8" s="159"/>
      <c r="E8" s="177"/>
      <c r="F8" s="178"/>
      <c r="G8" s="178"/>
      <c r="H8" s="178"/>
      <c r="I8" s="178"/>
      <c r="J8" s="178"/>
      <c r="K8" s="178"/>
      <c r="L8" s="179"/>
      <c r="M8" s="100"/>
      <c r="N8" s="101"/>
      <c r="O8" s="99" t="s">
        <v>75</v>
      </c>
      <c r="P8" s="91" t="s">
        <v>1633</v>
      </c>
    </row>
    <row r="9" spans="2:19" ht="33.75" customHeight="1" x14ac:dyDescent="0.15">
      <c r="B9" s="153" t="s">
        <v>76</v>
      </c>
      <c r="C9" s="154"/>
      <c r="D9" s="155"/>
      <c r="E9" s="156" t="s">
        <v>1633</v>
      </c>
      <c r="F9" s="156"/>
      <c r="G9" s="156"/>
      <c r="H9" s="156"/>
      <c r="I9" s="156"/>
      <c r="J9" s="156"/>
      <c r="K9" s="156"/>
      <c r="L9" s="157"/>
      <c r="M9" s="100"/>
      <c r="N9" s="101"/>
      <c r="O9" s="99" t="s">
        <v>77</v>
      </c>
      <c r="P9" s="91" t="s">
        <v>79</v>
      </c>
      <c r="Q9" s="91" t="s">
        <v>78</v>
      </c>
      <c r="R9" s="91" t="s">
        <v>78</v>
      </c>
    </row>
    <row r="10" spans="2:19" ht="34.15" customHeight="1" x14ac:dyDescent="0.15">
      <c r="B10" s="158" t="s">
        <v>80</v>
      </c>
      <c r="C10" s="159"/>
      <c r="D10" s="160"/>
      <c r="E10" s="161"/>
      <c r="F10" s="161"/>
      <c r="G10" s="161"/>
      <c r="H10" s="161"/>
      <c r="I10" s="161"/>
      <c r="J10" s="161"/>
      <c r="K10" s="161"/>
      <c r="L10" s="162"/>
      <c r="O10" s="99" t="s">
        <v>75</v>
      </c>
    </row>
    <row r="11" spans="2:19" s="105" customFormat="1" ht="34.15" customHeight="1" x14ac:dyDescent="0.15">
      <c r="B11" s="163" t="s">
        <v>81</v>
      </c>
      <c r="C11" s="164"/>
      <c r="D11" s="165"/>
      <c r="E11" s="166" t="s">
        <v>82</v>
      </c>
      <c r="F11" s="167"/>
      <c r="G11" s="166" t="s">
        <v>83</v>
      </c>
      <c r="H11" s="168"/>
      <c r="I11" s="169" t="s">
        <v>84</v>
      </c>
      <c r="J11" s="167"/>
      <c r="K11" s="167"/>
      <c r="L11" s="170"/>
      <c r="M11" s="102"/>
      <c r="N11" s="102"/>
      <c r="O11" s="103"/>
      <c r="P11" s="104"/>
      <c r="Q11" s="104"/>
      <c r="R11" s="104"/>
      <c r="S11" s="104"/>
    </row>
    <row r="12" spans="2:19" ht="38.1" customHeight="1" x14ac:dyDescent="0.15">
      <c r="B12" s="175" t="s">
        <v>85</v>
      </c>
      <c r="C12" s="180"/>
      <c r="D12" s="180"/>
      <c r="E12" s="181"/>
      <c r="F12" s="182"/>
      <c r="G12" s="181"/>
      <c r="H12" s="182"/>
      <c r="I12" s="181"/>
      <c r="J12" s="183"/>
      <c r="K12" s="183"/>
      <c r="L12" s="184"/>
      <c r="M12" s="100"/>
      <c r="N12" s="101"/>
      <c r="O12" s="138" t="s">
        <v>86</v>
      </c>
    </row>
    <row r="13" spans="2:19" ht="38.1" customHeight="1" x14ac:dyDescent="0.15">
      <c r="B13" s="175" t="s">
        <v>87</v>
      </c>
      <c r="C13" s="180"/>
      <c r="D13" s="180"/>
      <c r="E13" s="181"/>
      <c r="F13" s="182"/>
      <c r="G13" s="181"/>
      <c r="H13" s="182"/>
      <c r="I13" s="181"/>
      <c r="J13" s="183"/>
      <c r="K13" s="183"/>
      <c r="L13" s="184"/>
      <c r="M13" s="100"/>
      <c r="N13" s="100"/>
      <c r="O13" s="138"/>
    </row>
    <row r="14" spans="2:19" ht="38.1" customHeight="1" x14ac:dyDescent="0.15">
      <c r="B14" s="175" t="s">
        <v>88</v>
      </c>
      <c r="C14" s="180"/>
      <c r="D14" s="180"/>
      <c r="E14" s="181"/>
      <c r="F14" s="182"/>
      <c r="G14" s="181"/>
      <c r="H14" s="182"/>
      <c r="I14" s="181"/>
      <c r="J14" s="183"/>
      <c r="K14" s="183"/>
      <c r="L14" s="184"/>
      <c r="M14" s="100"/>
      <c r="N14" s="100"/>
      <c r="O14" s="138"/>
    </row>
    <row r="15" spans="2:19" ht="38.1" customHeight="1" x14ac:dyDescent="0.15">
      <c r="B15" s="175" t="s">
        <v>89</v>
      </c>
      <c r="C15" s="180"/>
      <c r="D15" s="180"/>
      <c r="E15" s="181"/>
      <c r="F15" s="182"/>
      <c r="G15" s="181"/>
      <c r="H15" s="182"/>
      <c r="I15" s="181"/>
      <c r="J15" s="183"/>
      <c r="K15" s="183"/>
      <c r="L15" s="184"/>
      <c r="M15" s="100"/>
      <c r="N15" s="100"/>
      <c r="O15" s="138"/>
    </row>
    <row r="16" spans="2:19" ht="38.1" customHeight="1" x14ac:dyDescent="0.15">
      <c r="B16" s="175" t="s">
        <v>90</v>
      </c>
      <c r="C16" s="180"/>
      <c r="D16" s="180"/>
      <c r="E16" s="181"/>
      <c r="F16" s="182"/>
      <c r="G16" s="181"/>
      <c r="H16" s="182"/>
      <c r="I16" s="181"/>
      <c r="J16" s="183"/>
      <c r="K16" s="183"/>
      <c r="L16" s="184"/>
      <c r="M16" s="100"/>
      <c r="N16" s="100"/>
      <c r="O16" s="138"/>
    </row>
    <row r="17" spans="1:15" ht="38.1" customHeight="1" x14ac:dyDescent="0.15">
      <c r="B17" s="175" t="s">
        <v>91</v>
      </c>
      <c r="C17" s="180"/>
      <c r="D17" s="180"/>
      <c r="E17" s="181"/>
      <c r="F17" s="182"/>
      <c r="G17" s="181"/>
      <c r="H17" s="182"/>
      <c r="I17" s="181"/>
      <c r="J17" s="183"/>
      <c r="K17" s="183"/>
      <c r="L17" s="184"/>
      <c r="M17" s="100"/>
      <c r="N17" s="100"/>
      <c r="O17" s="138"/>
    </row>
    <row r="18" spans="1:15" ht="38.1" customHeight="1" x14ac:dyDescent="0.15">
      <c r="B18" s="175" t="s">
        <v>92</v>
      </c>
      <c r="C18" s="180"/>
      <c r="D18" s="180"/>
      <c r="E18" s="181"/>
      <c r="F18" s="182"/>
      <c r="G18" s="181"/>
      <c r="H18" s="182"/>
      <c r="I18" s="181"/>
      <c r="J18" s="183"/>
      <c r="K18" s="183"/>
      <c r="L18" s="184"/>
      <c r="M18" s="100"/>
      <c r="N18" s="100"/>
      <c r="O18" s="138"/>
    </row>
    <row r="19" spans="1:15" ht="38.1" customHeight="1" x14ac:dyDescent="0.15">
      <c r="B19" s="175" t="s">
        <v>93</v>
      </c>
      <c r="C19" s="180"/>
      <c r="D19" s="180"/>
      <c r="E19" s="181"/>
      <c r="F19" s="182"/>
      <c r="G19" s="181"/>
      <c r="H19" s="182"/>
      <c r="I19" s="181"/>
      <c r="J19" s="183"/>
      <c r="K19" s="183"/>
      <c r="L19" s="184"/>
      <c r="M19" s="100"/>
      <c r="N19" s="100"/>
      <c r="O19" s="138"/>
    </row>
    <row r="20" spans="1:15" ht="38.1" customHeight="1" x14ac:dyDescent="0.15">
      <c r="B20" s="175" t="s">
        <v>94</v>
      </c>
      <c r="C20" s="180"/>
      <c r="D20" s="180"/>
      <c r="E20" s="181"/>
      <c r="F20" s="182"/>
      <c r="G20" s="181"/>
      <c r="H20" s="182"/>
      <c r="I20" s="181"/>
      <c r="J20" s="183"/>
      <c r="K20" s="183"/>
      <c r="L20" s="184"/>
      <c r="M20" s="100"/>
      <c r="N20" s="100"/>
      <c r="O20" s="138"/>
    </row>
    <row r="21" spans="1:15" ht="38.1" customHeight="1" thickBot="1" x14ac:dyDescent="0.2">
      <c r="B21" s="175" t="s">
        <v>95</v>
      </c>
      <c r="C21" s="180"/>
      <c r="D21" s="180"/>
      <c r="E21" s="181"/>
      <c r="F21" s="182"/>
      <c r="G21" s="185"/>
      <c r="H21" s="186"/>
      <c r="I21" s="185"/>
      <c r="J21" s="187"/>
      <c r="K21" s="187"/>
      <c r="L21" s="188"/>
      <c r="M21" s="100"/>
      <c r="N21" s="100"/>
      <c r="O21" s="138"/>
    </row>
    <row r="22" spans="1:15" ht="15" customHeight="1" x14ac:dyDescent="0.15">
      <c r="B22" s="146" t="s">
        <v>96</v>
      </c>
      <c r="C22" s="147" t="s">
        <v>97</v>
      </c>
      <c r="D22" s="106" t="s">
        <v>98</v>
      </c>
      <c r="E22" s="148" t="s">
        <v>99</v>
      </c>
      <c r="F22" s="148"/>
      <c r="G22" s="148"/>
      <c r="H22" s="148"/>
      <c r="I22" s="148"/>
      <c r="J22" s="148"/>
      <c r="K22" s="148"/>
      <c r="L22" s="149"/>
      <c r="O22" s="138" t="s">
        <v>100</v>
      </c>
    </row>
    <row r="23" spans="1:15" ht="15" customHeight="1" x14ac:dyDescent="0.15">
      <c r="B23" s="133"/>
      <c r="C23" s="136"/>
      <c r="D23" s="107" t="s">
        <v>101</v>
      </c>
      <c r="E23" s="130" t="s">
        <v>102</v>
      </c>
      <c r="F23" s="130"/>
      <c r="G23" s="130"/>
      <c r="H23" s="130"/>
      <c r="I23" s="130"/>
      <c r="J23" s="130"/>
      <c r="K23" s="130"/>
      <c r="L23" s="131"/>
      <c r="O23" s="138"/>
    </row>
    <row r="24" spans="1:15" ht="15" customHeight="1" x14ac:dyDescent="0.15">
      <c r="B24" s="133"/>
      <c r="C24" s="136"/>
      <c r="D24" s="107" t="s">
        <v>103</v>
      </c>
      <c r="E24" s="130" t="s">
        <v>104</v>
      </c>
      <c r="F24" s="130"/>
      <c r="G24" s="130"/>
      <c r="H24" s="130"/>
      <c r="I24" s="130"/>
      <c r="J24" s="130"/>
      <c r="K24" s="130"/>
      <c r="L24" s="131"/>
      <c r="O24" s="138"/>
    </row>
    <row r="25" spans="1:15" ht="15" customHeight="1" x14ac:dyDescent="0.15">
      <c r="B25" s="133"/>
      <c r="C25" s="136"/>
      <c r="D25" s="107" t="s">
        <v>105</v>
      </c>
      <c r="E25" s="130" t="s">
        <v>106</v>
      </c>
      <c r="F25" s="130"/>
      <c r="G25" s="130"/>
      <c r="H25" s="130"/>
      <c r="I25" s="130"/>
      <c r="J25" s="130"/>
      <c r="K25" s="130"/>
      <c r="L25" s="131"/>
      <c r="O25" s="138"/>
    </row>
    <row r="26" spans="1:15" ht="15" customHeight="1" x14ac:dyDescent="0.15">
      <c r="B26" s="133"/>
      <c r="C26" s="136"/>
      <c r="D26" s="108" t="s">
        <v>107</v>
      </c>
      <c r="E26" s="139" t="s">
        <v>108</v>
      </c>
      <c r="F26" s="139"/>
      <c r="G26" s="139"/>
      <c r="H26" s="139"/>
      <c r="I26" s="139"/>
      <c r="J26" s="139"/>
      <c r="K26" s="139"/>
      <c r="L26" s="140"/>
      <c r="O26" s="138"/>
    </row>
    <row r="27" spans="1:15" ht="15" customHeight="1" x14ac:dyDescent="0.15">
      <c r="A27" s="96"/>
      <c r="B27" s="133"/>
      <c r="C27" s="136"/>
      <c r="D27" s="109" t="s">
        <v>109</v>
      </c>
      <c r="E27" s="127" t="s">
        <v>110</v>
      </c>
      <c r="F27" s="127"/>
      <c r="G27" s="127"/>
      <c r="H27" s="127"/>
      <c r="I27" s="127"/>
      <c r="J27" s="127"/>
      <c r="K27" s="127"/>
      <c r="L27" s="128"/>
      <c r="M27" s="95"/>
      <c r="N27" s="90"/>
      <c r="O27" s="138"/>
    </row>
    <row r="28" spans="1:15" ht="15" customHeight="1" x14ac:dyDescent="0.15">
      <c r="A28" s="96"/>
      <c r="B28" s="133"/>
      <c r="C28" s="136"/>
      <c r="D28" s="109" t="s">
        <v>111</v>
      </c>
      <c r="E28" s="130" t="s">
        <v>112</v>
      </c>
      <c r="F28" s="130"/>
      <c r="G28" s="130"/>
      <c r="H28" s="130"/>
      <c r="I28" s="130"/>
      <c r="J28" s="130"/>
      <c r="K28" s="130"/>
      <c r="L28" s="131"/>
      <c r="M28" s="95"/>
      <c r="N28" s="90"/>
      <c r="O28" s="138"/>
    </row>
    <row r="29" spans="1:15" ht="15" customHeight="1" x14ac:dyDescent="0.15">
      <c r="A29" s="96"/>
      <c r="B29" s="133"/>
      <c r="C29" s="136"/>
      <c r="D29" s="109" t="s">
        <v>113</v>
      </c>
      <c r="E29" s="139" t="s">
        <v>114</v>
      </c>
      <c r="F29" s="139"/>
      <c r="G29" s="139"/>
      <c r="H29" s="139"/>
      <c r="I29" s="139"/>
      <c r="J29" s="139"/>
      <c r="K29" s="139"/>
      <c r="L29" s="140"/>
      <c r="M29" s="95"/>
      <c r="N29" s="90"/>
      <c r="O29" s="138"/>
    </row>
    <row r="30" spans="1:15" ht="15" customHeight="1" x14ac:dyDescent="0.15">
      <c r="A30" s="96"/>
      <c r="B30" s="133"/>
      <c r="C30" s="136"/>
      <c r="D30" s="109" t="s">
        <v>115</v>
      </c>
      <c r="E30" s="127" t="s">
        <v>116</v>
      </c>
      <c r="F30" s="127"/>
      <c r="G30" s="127"/>
      <c r="H30" s="127"/>
      <c r="I30" s="127"/>
      <c r="J30" s="127"/>
      <c r="K30" s="127"/>
      <c r="L30" s="128"/>
      <c r="M30" s="95"/>
      <c r="N30" s="90"/>
      <c r="O30" s="138"/>
    </row>
    <row r="31" spans="1:15" ht="15" customHeight="1" x14ac:dyDescent="0.15">
      <c r="A31" s="96"/>
      <c r="B31" s="133"/>
      <c r="C31" s="137"/>
      <c r="D31" s="109" t="s">
        <v>117</v>
      </c>
      <c r="E31" s="190" t="s">
        <v>116</v>
      </c>
      <c r="F31" s="190"/>
      <c r="G31" s="190"/>
      <c r="H31" s="190"/>
      <c r="I31" s="190"/>
      <c r="J31" s="190"/>
      <c r="K31" s="190"/>
      <c r="L31" s="191"/>
      <c r="N31" s="90"/>
      <c r="O31" s="138"/>
    </row>
    <row r="32" spans="1:15" ht="15" customHeight="1" x14ac:dyDescent="0.15">
      <c r="A32" s="96"/>
      <c r="B32" s="133"/>
      <c r="C32" s="135" t="s">
        <v>118</v>
      </c>
      <c r="D32" s="110" t="s">
        <v>98</v>
      </c>
      <c r="E32" s="127" t="s">
        <v>119</v>
      </c>
      <c r="F32" s="127"/>
      <c r="G32" s="127"/>
      <c r="H32" s="127"/>
      <c r="I32" s="127"/>
      <c r="J32" s="127"/>
      <c r="K32" s="127"/>
      <c r="L32" s="128"/>
      <c r="O32" s="138" t="s">
        <v>120</v>
      </c>
    </row>
    <row r="33" spans="1:22" ht="15" customHeight="1" x14ac:dyDescent="0.15">
      <c r="A33" s="96"/>
      <c r="B33" s="133"/>
      <c r="C33" s="136"/>
      <c r="D33" s="107" t="s">
        <v>101</v>
      </c>
      <c r="E33" s="130" t="s">
        <v>121</v>
      </c>
      <c r="F33" s="130"/>
      <c r="G33" s="130"/>
      <c r="H33" s="130"/>
      <c r="I33" s="130"/>
      <c r="J33" s="130"/>
      <c r="K33" s="130"/>
      <c r="L33" s="131"/>
      <c r="O33" s="138"/>
    </row>
    <row r="34" spans="1:22" ht="15" customHeight="1" x14ac:dyDescent="0.15">
      <c r="A34" s="96"/>
      <c r="B34" s="133"/>
      <c r="C34" s="136"/>
      <c r="D34" s="107" t="s">
        <v>103</v>
      </c>
      <c r="E34" s="130" t="s">
        <v>104</v>
      </c>
      <c r="F34" s="130"/>
      <c r="G34" s="130"/>
      <c r="H34" s="130"/>
      <c r="I34" s="130"/>
      <c r="J34" s="130"/>
      <c r="K34" s="130"/>
      <c r="L34" s="131"/>
      <c r="O34" s="138"/>
    </row>
    <row r="35" spans="1:22" ht="15" customHeight="1" x14ac:dyDescent="0.15">
      <c r="A35" s="96"/>
      <c r="B35" s="133"/>
      <c r="C35" s="136"/>
      <c r="D35" s="107" t="s">
        <v>105</v>
      </c>
      <c r="E35" s="130" t="s">
        <v>106</v>
      </c>
      <c r="F35" s="130"/>
      <c r="G35" s="130"/>
      <c r="H35" s="130"/>
      <c r="I35" s="130"/>
      <c r="J35" s="130"/>
      <c r="K35" s="130"/>
      <c r="L35" s="131"/>
      <c r="O35" s="138"/>
    </row>
    <row r="36" spans="1:22" ht="15" customHeight="1" x14ac:dyDescent="0.15">
      <c r="A36" s="96"/>
      <c r="B36" s="133"/>
      <c r="C36" s="136"/>
      <c r="D36" s="108" t="s">
        <v>107</v>
      </c>
      <c r="E36" s="139" t="s">
        <v>122</v>
      </c>
      <c r="F36" s="139"/>
      <c r="G36" s="139"/>
      <c r="H36" s="139"/>
      <c r="I36" s="139"/>
      <c r="J36" s="139"/>
      <c r="K36" s="139"/>
      <c r="L36" s="140"/>
      <c r="O36" s="138"/>
    </row>
    <row r="37" spans="1:22" ht="15" customHeight="1" x14ac:dyDescent="0.15">
      <c r="A37" s="96"/>
      <c r="B37" s="133"/>
      <c r="C37" s="136"/>
      <c r="D37" s="109" t="s">
        <v>109</v>
      </c>
      <c r="E37" s="127" t="s">
        <v>110</v>
      </c>
      <c r="F37" s="127"/>
      <c r="G37" s="127"/>
      <c r="H37" s="127"/>
      <c r="I37" s="127"/>
      <c r="J37" s="127"/>
      <c r="K37" s="127"/>
      <c r="L37" s="128"/>
      <c r="M37" s="95"/>
      <c r="N37" s="95"/>
      <c r="O37" s="138"/>
    </row>
    <row r="38" spans="1:22" ht="15" customHeight="1" x14ac:dyDescent="0.15">
      <c r="A38" s="96"/>
      <c r="B38" s="133"/>
      <c r="C38" s="136"/>
      <c r="D38" s="109" t="s">
        <v>111</v>
      </c>
      <c r="E38" s="130" t="s">
        <v>112</v>
      </c>
      <c r="F38" s="130"/>
      <c r="G38" s="130"/>
      <c r="H38" s="130"/>
      <c r="I38" s="130"/>
      <c r="J38" s="130"/>
      <c r="K38" s="130"/>
      <c r="L38" s="131"/>
      <c r="M38" s="95"/>
      <c r="N38" s="95"/>
      <c r="O38" s="138"/>
    </row>
    <row r="39" spans="1:22" ht="15" customHeight="1" x14ac:dyDescent="0.15">
      <c r="A39" s="96"/>
      <c r="B39" s="133"/>
      <c r="C39" s="136"/>
      <c r="D39" s="109" t="s">
        <v>113</v>
      </c>
      <c r="E39" s="139" t="s">
        <v>114</v>
      </c>
      <c r="F39" s="139"/>
      <c r="G39" s="139"/>
      <c r="H39" s="139"/>
      <c r="I39" s="139"/>
      <c r="J39" s="139"/>
      <c r="K39" s="139"/>
      <c r="L39" s="140"/>
      <c r="M39" s="95"/>
      <c r="N39" s="95"/>
      <c r="O39" s="138"/>
    </row>
    <row r="40" spans="1:22" ht="15" customHeight="1" x14ac:dyDescent="0.15">
      <c r="A40" s="96"/>
      <c r="B40" s="133"/>
      <c r="C40" s="136"/>
      <c r="D40" s="109" t="s">
        <v>115</v>
      </c>
      <c r="E40" s="127" t="s">
        <v>116</v>
      </c>
      <c r="F40" s="127"/>
      <c r="G40" s="127"/>
      <c r="H40" s="127"/>
      <c r="I40" s="127"/>
      <c r="J40" s="127"/>
      <c r="K40" s="127"/>
      <c r="L40" s="128"/>
      <c r="M40" s="95"/>
      <c r="N40" s="95"/>
      <c r="O40" s="138"/>
    </row>
    <row r="41" spans="1:22" ht="15" customHeight="1" thickBot="1" x14ac:dyDescent="0.2">
      <c r="A41" s="96"/>
      <c r="B41" s="189"/>
      <c r="C41" s="192"/>
      <c r="D41" s="111" t="s">
        <v>117</v>
      </c>
      <c r="E41" s="193" t="s">
        <v>116</v>
      </c>
      <c r="F41" s="193"/>
      <c r="G41" s="193"/>
      <c r="H41" s="193"/>
      <c r="I41" s="193"/>
      <c r="J41" s="193"/>
      <c r="K41" s="193"/>
      <c r="L41" s="194"/>
      <c r="O41" s="138"/>
    </row>
    <row r="42" spans="1:22" ht="15" customHeight="1" x14ac:dyDescent="0.15">
      <c r="B42" s="146" t="s">
        <v>123</v>
      </c>
      <c r="C42" s="147" t="s">
        <v>1632</v>
      </c>
      <c r="D42" s="110" t="s">
        <v>98</v>
      </c>
      <c r="E42" s="148" t="s">
        <v>99</v>
      </c>
      <c r="F42" s="148"/>
      <c r="G42" s="148"/>
      <c r="H42" s="148"/>
      <c r="I42" s="148"/>
      <c r="J42" s="148"/>
      <c r="K42" s="148"/>
      <c r="L42" s="149"/>
      <c r="O42" s="95"/>
      <c r="P42" s="129"/>
      <c r="T42" s="91"/>
      <c r="U42" s="91"/>
      <c r="V42" s="91"/>
    </row>
    <row r="43" spans="1:22" ht="15" customHeight="1" x14ac:dyDescent="0.15">
      <c r="B43" s="133"/>
      <c r="C43" s="136"/>
      <c r="D43" s="107" t="s">
        <v>101</v>
      </c>
      <c r="E43" s="130" t="s">
        <v>102</v>
      </c>
      <c r="F43" s="130"/>
      <c r="G43" s="130"/>
      <c r="H43" s="130"/>
      <c r="I43" s="130"/>
      <c r="J43" s="130"/>
      <c r="K43" s="130"/>
      <c r="L43" s="131"/>
      <c r="O43" s="91"/>
      <c r="P43" s="129"/>
      <c r="T43" s="91"/>
      <c r="U43" s="91"/>
      <c r="V43" s="91"/>
    </row>
    <row r="44" spans="1:22" ht="15" customHeight="1" x14ac:dyDescent="0.15">
      <c r="B44" s="133"/>
      <c r="C44" s="136"/>
      <c r="D44" s="107" t="s">
        <v>103</v>
      </c>
      <c r="E44" s="130" t="s">
        <v>104</v>
      </c>
      <c r="F44" s="130"/>
      <c r="G44" s="130"/>
      <c r="H44" s="130"/>
      <c r="I44" s="130"/>
      <c r="J44" s="130"/>
      <c r="K44" s="130"/>
      <c r="L44" s="131"/>
      <c r="O44" s="91"/>
      <c r="P44" s="122"/>
      <c r="T44" s="91"/>
      <c r="U44" s="91"/>
      <c r="V44" s="91"/>
    </row>
    <row r="45" spans="1:22" ht="15" customHeight="1" x14ac:dyDescent="0.15">
      <c r="B45" s="133"/>
      <c r="C45" s="137"/>
      <c r="D45" s="107" t="s">
        <v>105</v>
      </c>
      <c r="E45" s="130" t="s">
        <v>106</v>
      </c>
      <c r="F45" s="130"/>
      <c r="G45" s="130"/>
      <c r="H45" s="130"/>
      <c r="I45" s="130"/>
      <c r="J45" s="130"/>
      <c r="K45" s="130"/>
      <c r="L45" s="131"/>
      <c r="O45" s="91"/>
      <c r="P45" s="122"/>
      <c r="T45" s="91"/>
      <c r="U45" s="91"/>
      <c r="V45" s="91"/>
    </row>
    <row r="46" spans="1:22" ht="15" customHeight="1" x14ac:dyDescent="0.15">
      <c r="B46" s="133"/>
      <c r="C46" s="136" t="s">
        <v>97</v>
      </c>
      <c r="D46" s="112" t="s">
        <v>98</v>
      </c>
      <c r="E46" s="150" t="s">
        <v>99</v>
      </c>
      <c r="F46" s="151"/>
      <c r="G46" s="151"/>
      <c r="H46" s="151"/>
      <c r="I46" s="151"/>
      <c r="J46" s="151"/>
      <c r="K46" s="151"/>
      <c r="L46" s="152"/>
      <c r="N46" s="95"/>
      <c r="O46" s="129"/>
    </row>
    <row r="47" spans="1:22" ht="15" customHeight="1" x14ac:dyDescent="0.15">
      <c r="B47" s="133"/>
      <c r="C47" s="136"/>
      <c r="D47" s="107" t="s">
        <v>101</v>
      </c>
      <c r="E47" s="130" t="s">
        <v>102</v>
      </c>
      <c r="F47" s="130"/>
      <c r="G47" s="130"/>
      <c r="H47" s="130"/>
      <c r="I47" s="130"/>
      <c r="J47" s="130"/>
      <c r="K47" s="130"/>
      <c r="L47" s="131"/>
      <c r="O47" s="129"/>
    </row>
    <row r="48" spans="1:22" ht="15" customHeight="1" x14ac:dyDescent="0.15">
      <c r="B48" s="133"/>
      <c r="C48" s="136"/>
      <c r="D48" s="107" t="s">
        <v>103</v>
      </c>
      <c r="E48" s="130" t="s">
        <v>104</v>
      </c>
      <c r="F48" s="130"/>
      <c r="G48" s="130"/>
      <c r="H48" s="130"/>
      <c r="I48" s="130"/>
      <c r="J48" s="130"/>
      <c r="K48" s="130"/>
      <c r="L48" s="131"/>
      <c r="O48" s="113"/>
    </row>
    <row r="49" spans="1:15" ht="15" customHeight="1" x14ac:dyDescent="0.15">
      <c r="B49" s="133"/>
      <c r="C49" s="136"/>
      <c r="D49" s="107" t="s">
        <v>105</v>
      </c>
      <c r="E49" s="130" t="s">
        <v>106</v>
      </c>
      <c r="F49" s="130"/>
      <c r="G49" s="130"/>
      <c r="H49" s="130"/>
      <c r="I49" s="130"/>
      <c r="J49" s="130"/>
      <c r="K49" s="130"/>
      <c r="L49" s="131"/>
      <c r="O49" s="138" t="s">
        <v>124</v>
      </c>
    </row>
    <row r="50" spans="1:15" ht="15" customHeight="1" x14ac:dyDescent="0.15">
      <c r="B50" s="133"/>
      <c r="C50" s="136"/>
      <c r="D50" s="108" t="s">
        <v>107</v>
      </c>
      <c r="E50" s="139" t="s">
        <v>108</v>
      </c>
      <c r="F50" s="139"/>
      <c r="G50" s="139"/>
      <c r="H50" s="139"/>
      <c r="I50" s="139"/>
      <c r="J50" s="139"/>
      <c r="K50" s="139"/>
      <c r="L50" s="140"/>
      <c r="O50" s="138"/>
    </row>
    <row r="51" spans="1:15" ht="15" customHeight="1" x14ac:dyDescent="0.15">
      <c r="A51" s="96"/>
      <c r="B51" s="133"/>
      <c r="C51" s="136"/>
      <c r="D51" s="109" t="s">
        <v>109</v>
      </c>
      <c r="E51" s="127" t="s">
        <v>110</v>
      </c>
      <c r="F51" s="127"/>
      <c r="G51" s="127"/>
      <c r="H51" s="127"/>
      <c r="I51" s="127"/>
      <c r="J51" s="127"/>
      <c r="K51" s="127"/>
      <c r="L51" s="128"/>
      <c r="M51" s="95"/>
      <c r="O51" s="138"/>
    </row>
    <row r="52" spans="1:15" ht="15" customHeight="1" x14ac:dyDescent="0.15">
      <c r="A52" s="96"/>
      <c r="B52" s="133"/>
      <c r="C52" s="136"/>
      <c r="D52" s="109" t="s">
        <v>111</v>
      </c>
      <c r="E52" s="130" t="s">
        <v>112</v>
      </c>
      <c r="F52" s="130"/>
      <c r="G52" s="130"/>
      <c r="H52" s="130"/>
      <c r="I52" s="130"/>
      <c r="J52" s="130"/>
      <c r="K52" s="130"/>
      <c r="L52" s="131"/>
      <c r="M52" s="95"/>
      <c r="N52" s="90"/>
      <c r="O52" s="138"/>
    </row>
    <row r="53" spans="1:15" ht="15" customHeight="1" x14ac:dyDescent="0.15">
      <c r="A53" s="96"/>
      <c r="B53" s="133"/>
      <c r="C53" s="136"/>
      <c r="D53" s="109" t="s">
        <v>113</v>
      </c>
      <c r="E53" s="139" t="s">
        <v>114</v>
      </c>
      <c r="F53" s="139"/>
      <c r="G53" s="139"/>
      <c r="H53" s="139"/>
      <c r="I53" s="139"/>
      <c r="J53" s="139"/>
      <c r="K53" s="139"/>
      <c r="L53" s="140"/>
      <c r="M53" s="95"/>
      <c r="N53" s="90"/>
      <c r="O53" s="138"/>
    </row>
    <row r="54" spans="1:15" ht="15" customHeight="1" x14ac:dyDescent="0.15">
      <c r="A54" s="96"/>
      <c r="B54" s="133"/>
      <c r="C54" s="136"/>
      <c r="D54" s="109" t="s">
        <v>115</v>
      </c>
      <c r="E54" s="141" t="s">
        <v>116</v>
      </c>
      <c r="F54" s="141"/>
      <c r="G54" s="141"/>
      <c r="H54" s="141"/>
      <c r="I54" s="141"/>
      <c r="J54" s="141"/>
      <c r="K54" s="141"/>
      <c r="L54" s="142"/>
      <c r="M54" s="95"/>
      <c r="N54" s="90"/>
      <c r="O54" s="138"/>
    </row>
    <row r="55" spans="1:15" ht="15" customHeight="1" x14ac:dyDescent="0.15">
      <c r="A55" s="96"/>
      <c r="B55" s="133"/>
      <c r="C55" s="137"/>
      <c r="D55" s="109" t="s">
        <v>117</v>
      </c>
      <c r="E55" s="143" t="s">
        <v>116</v>
      </c>
      <c r="F55" s="143"/>
      <c r="G55" s="143"/>
      <c r="H55" s="143"/>
      <c r="I55" s="143"/>
      <c r="J55" s="143"/>
      <c r="K55" s="143"/>
      <c r="L55" s="144"/>
      <c r="N55" s="90"/>
      <c r="O55" s="138"/>
    </row>
    <row r="56" spans="1:15" ht="15" customHeight="1" x14ac:dyDescent="0.15">
      <c r="A56" s="96"/>
      <c r="B56" s="133"/>
      <c r="C56" s="135" t="s">
        <v>118</v>
      </c>
      <c r="D56" s="110" t="s">
        <v>98</v>
      </c>
      <c r="E56" s="127" t="s">
        <v>119</v>
      </c>
      <c r="F56" s="127"/>
      <c r="G56" s="127"/>
      <c r="H56" s="127"/>
      <c r="I56" s="127"/>
      <c r="J56" s="127"/>
      <c r="K56" s="127"/>
      <c r="L56" s="128"/>
      <c r="N56" s="90"/>
      <c r="O56" s="129"/>
    </row>
    <row r="57" spans="1:15" ht="15" customHeight="1" x14ac:dyDescent="0.15">
      <c r="A57" s="96"/>
      <c r="B57" s="133"/>
      <c r="C57" s="136"/>
      <c r="D57" s="107" t="s">
        <v>101</v>
      </c>
      <c r="E57" s="130" t="s">
        <v>121</v>
      </c>
      <c r="F57" s="130"/>
      <c r="G57" s="130"/>
      <c r="H57" s="130"/>
      <c r="I57" s="130"/>
      <c r="J57" s="130"/>
      <c r="K57" s="130"/>
      <c r="L57" s="131"/>
      <c r="O57" s="129"/>
    </row>
    <row r="58" spans="1:15" ht="15" customHeight="1" x14ac:dyDescent="0.15">
      <c r="A58" s="96"/>
      <c r="B58" s="133"/>
      <c r="C58" s="136"/>
      <c r="D58" s="107" t="s">
        <v>103</v>
      </c>
      <c r="E58" s="130" t="s">
        <v>104</v>
      </c>
      <c r="F58" s="130"/>
      <c r="G58" s="130"/>
      <c r="H58" s="130"/>
      <c r="I58" s="130"/>
      <c r="J58" s="130"/>
      <c r="K58" s="130"/>
      <c r="L58" s="131"/>
      <c r="O58" s="113"/>
    </row>
    <row r="59" spans="1:15" ht="15" customHeight="1" x14ac:dyDescent="0.15">
      <c r="A59" s="96"/>
      <c r="B59" s="133"/>
      <c r="C59" s="136"/>
      <c r="D59" s="107" t="s">
        <v>105</v>
      </c>
      <c r="E59" s="130" t="s">
        <v>106</v>
      </c>
      <c r="F59" s="130"/>
      <c r="G59" s="130"/>
      <c r="H59" s="130"/>
      <c r="I59" s="130"/>
      <c r="J59" s="130"/>
      <c r="K59" s="130"/>
      <c r="L59" s="131"/>
      <c r="O59" s="138" t="s">
        <v>125</v>
      </c>
    </row>
    <row r="60" spans="1:15" ht="15" customHeight="1" x14ac:dyDescent="0.15">
      <c r="A60" s="96"/>
      <c r="B60" s="133"/>
      <c r="C60" s="136"/>
      <c r="D60" s="108" t="s">
        <v>107</v>
      </c>
      <c r="E60" s="139" t="s">
        <v>122</v>
      </c>
      <c r="F60" s="139"/>
      <c r="G60" s="139"/>
      <c r="H60" s="139"/>
      <c r="I60" s="139"/>
      <c r="J60" s="139"/>
      <c r="K60" s="139"/>
      <c r="L60" s="140"/>
      <c r="O60" s="138"/>
    </row>
    <row r="61" spans="1:15" ht="15" customHeight="1" x14ac:dyDescent="0.15">
      <c r="A61" s="96"/>
      <c r="B61" s="133"/>
      <c r="C61" s="136"/>
      <c r="D61" s="109" t="s">
        <v>109</v>
      </c>
      <c r="E61" s="127" t="s">
        <v>110</v>
      </c>
      <c r="F61" s="127"/>
      <c r="G61" s="127"/>
      <c r="H61" s="127"/>
      <c r="I61" s="127"/>
      <c r="J61" s="127"/>
      <c r="K61" s="127"/>
      <c r="L61" s="128"/>
      <c r="M61" s="95"/>
      <c r="O61" s="138"/>
    </row>
    <row r="62" spans="1:15" ht="15" customHeight="1" x14ac:dyDescent="0.15">
      <c r="A62" s="96"/>
      <c r="B62" s="133"/>
      <c r="C62" s="136"/>
      <c r="D62" s="109" t="s">
        <v>111</v>
      </c>
      <c r="E62" s="130" t="s">
        <v>112</v>
      </c>
      <c r="F62" s="130"/>
      <c r="G62" s="130"/>
      <c r="H62" s="130"/>
      <c r="I62" s="130"/>
      <c r="J62" s="130"/>
      <c r="K62" s="130"/>
      <c r="L62" s="131"/>
      <c r="M62" s="95"/>
      <c r="N62" s="95"/>
      <c r="O62" s="138"/>
    </row>
    <row r="63" spans="1:15" ht="15" customHeight="1" x14ac:dyDescent="0.15">
      <c r="A63" s="96"/>
      <c r="B63" s="133"/>
      <c r="C63" s="136"/>
      <c r="D63" s="109" t="s">
        <v>113</v>
      </c>
      <c r="E63" s="139" t="s">
        <v>114</v>
      </c>
      <c r="F63" s="139"/>
      <c r="G63" s="139"/>
      <c r="H63" s="139"/>
      <c r="I63" s="139"/>
      <c r="J63" s="139"/>
      <c r="K63" s="139"/>
      <c r="L63" s="140"/>
      <c r="M63" s="95"/>
      <c r="N63" s="95"/>
      <c r="O63" s="138"/>
    </row>
    <row r="64" spans="1:15" ht="15" customHeight="1" x14ac:dyDescent="0.15">
      <c r="A64" s="96"/>
      <c r="B64" s="133"/>
      <c r="C64" s="136"/>
      <c r="D64" s="109" t="s">
        <v>115</v>
      </c>
      <c r="E64" s="141" t="s">
        <v>116</v>
      </c>
      <c r="F64" s="141"/>
      <c r="G64" s="141"/>
      <c r="H64" s="141"/>
      <c r="I64" s="141"/>
      <c r="J64" s="141"/>
      <c r="K64" s="141"/>
      <c r="L64" s="142"/>
      <c r="M64" s="95"/>
      <c r="N64" s="95"/>
      <c r="O64" s="138"/>
    </row>
    <row r="65" spans="1:22" ht="15" customHeight="1" x14ac:dyDescent="0.15">
      <c r="A65" s="96"/>
      <c r="B65" s="133"/>
      <c r="C65" s="136"/>
      <c r="D65" s="124" t="s">
        <v>117</v>
      </c>
      <c r="E65" s="195" t="s">
        <v>116</v>
      </c>
      <c r="F65" s="195"/>
      <c r="G65" s="195"/>
      <c r="H65" s="195"/>
      <c r="I65" s="195"/>
      <c r="J65" s="195"/>
      <c r="K65" s="195"/>
      <c r="L65" s="196"/>
      <c r="N65" s="95"/>
      <c r="O65" s="138"/>
    </row>
    <row r="66" spans="1:22" ht="15" customHeight="1" x14ac:dyDescent="0.15">
      <c r="B66" s="132" t="s">
        <v>126</v>
      </c>
      <c r="C66" s="135" t="s">
        <v>1632</v>
      </c>
      <c r="D66" s="126" t="s">
        <v>98</v>
      </c>
      <c r="E66" s="127" t="s">
        <v>99</v>
      </c>
      <c r="F66" s="127"/>
      <c r="G66" s="127"/>
      <c r="H66" s="127"/>
      <c r="I66" s="127"/>
      <c r="J66" s="127"/>
      <c r="K66" s="127"/>
      <c r="L66" s="128"/>
      <c r="O66" s="95"/>
      <c r="P66" s="129"/>
      <c r="T66" s="91"/>
      <c r="U66" s="91"/>
      <c r="V66" s="91"/>
    </row>
    <row r="67" spans="1:22" ht="15" customHeight="1" x14ac:dyDescent="0.15">
      <c r="B67" s="133"/>
      <c r="C67" s="136"/>
      <c r="D67" s="125" t="s">
        <v>101</v>
      </c>
      <c r="E67" s="130" t="s">
        <v>102</v>
      </c>
      <c r="F67" s="130"/>
      <c r="G67" s="130"/>
      <c r="H67" s="130"/>
      <c r="I67" s="130"/>
      <c r="J67" s="130"/>
      <c r="K67" s="130"/>
      <c r="L67" s="131"/>
      <c r="O67" s="91"/>
      <c r="P67" s="129"/>
      <c r="T67" s="91"/>
      <c r="U67" s="91"/>
      <c r="V67" s="91"/>
    </row>
    <row r="68" spans="1:22" ht="15" customHeight="1" x14ac:dyDescent="0.15">
      <c r="B68" s="133"/>
      <c r="C68" s="136"/>
      <c r="D68" s="125" t="s">
        <v>103</v>
      </c>
      <c r="E68" s="130" t="s">
        <v>104</v>
      </c>
      <c r="F68" s="130"/>
      <c r="G68" s="130"/>
      <c r="H68" s="130"/>
      <c r="I68" s="130"/>
      <c r="J68" s="130"/>
      <c r="K68" s="130"/>
      <c r="L68" s="131"/>
      <c r="O68" s="91"/>
      <c r="P68" s="122"/>
      <c r="T68" s="91"/>
      <c r="U68" s="91"/>
      <c r="V68" s="91"/>
    </row>
    <row r="69" spans="1:22" ht="15" customHeight="1" x14ac:dyDescent="0.15">
      <c r="B69" s="133"/>
      <c r="C69" s="137"/>
      <c r="D69" s="125" t="s">
        <v>105</v>
      </c>
      <c r="E69" s="130" t="s">
        <v>106</v>
      </c>
      <c r="F69" s="130"/>
      <c r="G69" s="130"/>
      <c r="H69" s="130"/>
      <c r="I69" s="130"/>
      <c r="J69" s="130"/>
      <c r="K69" s="130"/>
      <c r="L69" s="131"/>
      <c r="O69" s="91"/>
      <c r="P69" s="122"/>
      <c r="T69" s="91"/>
      <c r="U69" s="91"/>
      <c r="V69" s="91"/>
    </row>
    <row r="70" spans="1:22" ht="15" customHeight="1" x14ac:dyDescent="0.15">
      <c r="B70" s="133"/>
      <c r="C70" s="135" t="s">
        <v>97</v>
      </c>
      <c r="D70" s="110" t="s">
        <v>98</v>
      </c>
      <c r="E70" s="197" t="s">
        <v>99</v>
      </c>
      <c r="F70" s="198"/>
      <c r="G70" s="198"/>
      <c r="H70" s="198"/>
      <c r="I70" s="198"/>
      <c r="J70" s="198"/>
      <c r="K70" s="198"/>
      <c r="L70" s="199"/>
      <c r="N70" s="95"/>
      <c r="O70" s="145" t="s">
        <v>127</v>
      </c>
    </row>
    <row r="71" spans="1:22" ht="15" customHeight="1" x14ac:dyDescent="0.15">
      <c r="B71" s="133"/>
      <c r="C71" s="136"/>
      <c r="D71" s="107" t="s">
        <v>101</v>
      </c>
      <c r="E71" s="130" t="s">
        <v>102</v>
      </c>
      <c r="F71" s="130"/>
      <c r="G71" s="130"/>
      <c r="H71" s="130"/>
      <c r="I71" s="130"/>
      <c r="J71" s="130"/>
      <c r="K71" s="130"/>
      <c r="L71" s="131"/>
      <c r="O71" s="145"/>
    </row>
    <row r="72" spans="1:22" ht="15" customHeight="1" x14ac:dyDescent="0.15">
      <c r="B72" s="133"/>
      <c r="C72" s="136"/>
      <c r="D72" s="107" t="s">
        <v>103</v>
      </c>
      <c r="E72" s="130" t="s">
        <v>104</v>
      </c>
      <c r="F72" s="130"/>
      <c r="G72" s="130"/>
      <c r="H72" s="130"/>
      <c r="I72" s="130"/>
      <c r="J72" s="130"/>
      <c r="K72" s="130"/>
      <c r="L72" s="131"/>
      <c r="O72" s="113"/>
    </row>
    <row r="73" spans="1:22" ht="15" customHeight="1" x14ac:dyDescent="0.15">
      <c r="B73" s="133"/>
      <c r="C73" s="136"/>
      <c r="D73" s="107" t="s">
        <v>105</v>
      </c>
      <c r="E73" s="130" t="s">
        <v>106</v>
      </c>
      <c r="F73" s="130"/>
      <c r="G73" s="130"/>
      <c r="H73" s="130"/>
      <c r="I73" s="130"/>
      <c r="J73" s="130"/>
      <c r="K73" s="130"/>
      <c r="L73" s="131"/>
      <c r="O73" s="138"/>
    </row>
    <row r="74" spans="1:22" ht="15" customHeight="1" x14ac:dyDescent="0.15">
      <c r="B74" s="133"/>
      <c r="C74" s="136"/>
      <c r="D74" s="108" t="s">
        <v>107</v>
      </c>
      <c r="E74" s="139" t="s">
        <v>108</v>
      </c>
      <c r="F74" s="139"/>
      <c r="G74" s="139"/>
      <c r="H74" s="139"/>
      <c r="I74" s="139"/>
      <c r="J74" s="139"/>
      <c r="K74" s="139"/>
      <c r="L74" s="140"/>
      <c r="O74" s="138"/>
    </row>
    <row r="75" spans="1:22" ht="15" customHeight="1" x14ac:dyDescent="0.15">
      <c r="A75" s="96"/>
      <c r="B75" s="133"/>
      <c r="C75" s="136"/>
      <c r="D75" s="109" t="s">
        <v>109</v>
      </c>
      <c r="E75" s="127" t="s">
        <v>110</v>
      </c>
      <c r="F75" s="127"/>
      <c r="G75" s="127"/>
      <c r="H75" s="127"/>
      <c r="I75" s="127"/>
      <c r="J75" s="127"/>
      <c r="K75" s="127"/>
      <c r="L75" s="128"/>
      <c r="M75" s="95"/>
      <c r="O75" s="138"/>
    </row>
    <row r="76" spans="1:22" ht="15" customHeight="1" x14ac:dyDescent="0.15">
      <c r="A76" s="96"/>
      <c r="B76" s="133"/>
      <c r="C76" s="136"/>
      <c r="D76" s="109" t="s">
        <v>111</v>
      </c>
      <c r="E76" s="130" t="s">
        <v>112</v>
      </c>
      <c r="F76" s="130"/>
      <c r="G76" s="130"/>
      <c r="H76" s="130"/>
      <c r="I76" s="130"/>
      <c r="J76" s="130"/>
      <c r="K76" s="130"/>
      <c r="L76" s="131"/>
      <c r="M76" s="95"/>
      <c r="N76" s="90"/>
      <c r="O76" s="138"/>
    </row>
    <row r="77" spans="1:22" ht="15" customHeight="1" x14ac:dyDescent="0.15">
      <c r="A77" s="96"/>
      <c r="B77" s="133"/>
      <c r="C77" s="136"/>
      <c r="D77" s="109" t="s">
        <v>113</v>
      </c>
      <c r="E77" s="139" t="s">
        <v>114</v>
      </c>
      <c r="F77" s="139"/>
      <c r="G77" s="139"/>
      <c r="H77" s="139"/>
      <c r="I77" s="139"/>
      <c r="J77" s="139"/>
      <c r="K77" s="139"/>
      <c r="L77" s="140"/>
      <c r="M77" s="95"/>
      <c r="N77" s="90"/>
      <c r="O77" s="138"/>
    </row>
    <row r="78" spans="1:22" ht="15" customHeight="1" x14ac:dyDescent="0.15">
      <c r="A78" s="96"/>
      <c r="B78" s="133"/>
      <c r="C78" s="136"/>
      <c r="D78" s="109" t="s">
        <v>115</v>
      </c>
      <c r="E78" s="141" t="s">
        <v>116</v>
      </c>
      <c r="F78" s="141"/>
      <c r="G78" s="141"/>
      <c r="H78" s="141"/>
      <c r="I78" s="141"/>
      <c r="J78" s="141"/>
      <c r="K78" s="141"/>
      <c r="L78" s="142"/>
      <c r="M78" s="95"/>
      <c r="N78" s="90"/>
      <c r="O78" s="138"/>
    </row>
    <row r="79" spans="1:22" ht="15" customHeight="1" x14ac:dyDescent="0.15">
      <c r="A79" s="96"/>
      <c r="B79" s="133"/>
      <c r="C79" s="137"/>
      <c r="D79" s="109" t="s">
        <v>117</v>
      </c>
      <c r="E79" s="143" t="s">
        <v>116</v>
      </c>
      <c r="F79" s="143"/>
      <c r="G79" s="143"/>
      <c r="H79" s="143"/>
      <c r="I79" s="143"/>
      <c r="J79" s="143"/>
      <c r="K79" s="143"/>
      <c r="L79" s="144"/>
      <c r="N79" s="90"/>
      <c r="O79" s="138"/>
    </row>
    <row r="80" spans="1:22" ht="15" customHeight="1" x14ac:dyDescent="0.15">
      <c r="A80" s="96"/>
      <c r="B80" s="133"/>
      <c r="C80" s="135" t="s">
        <v>118</v>
      </c>
      <c r="D80" s="110" t="s">
        <v>98</v>
      </c>
      <c r="E80" s="127" t="s">
        <v>119</v>
      </c>
      <c r="F80" s="127"/>
      <c r="G80" s="127"/>
      <c r="H80" s="127"/>
      <c r="I80" s="127"/>
      <c r="J80" s="127"/>
      <c r="K80" s="127"/>
      <c r="L80" s="128"/>
      <c r="N80" s="90"/>
      <c r="O80" s="129"/>
    </row>
    <row r="81" spans="1:22" ht="15" customHeight="1" x14ac:dyDescent="0.15">
      <c r="A81" s="96"/>
      <c r="B81" s="133"/>
      <c r="C81" s="136"/>
      <c r="D81" s="107" t="s">
        <v>101</v>
      </c>
      <c r="E81" s="130" t="s">
        <v>121</v>
      </c>
      <c r="F81" s="130"/>
      <c r="G81" s="130"/>
      <c r="H81" s="130"/>
      <c r="I81" s="130"/>
      <c r="J81" s="130"/>
      <c r="K81" s="130"/>
      <c r="L81" s="131"/>
      <c r="O81" s="129"/>
    </row>
    <row r="82" spans="1:22" ht="15" customHeight="1" x14ac:dyDescent="0.15">
      <c r="A82" s="96"/>
      <c r="B82" s="133"/>
      <c r="C82" s="136"/>
      <c r="D82" s="107" t="s">
        <v>103</v>
      </c>
      <c r="E82" s="130" t="s">
        <v>104</v>
      </c>
      <c r="F82" s="130"/>
      <c r="G82" s="130"/>
      <c r="H82" s="130"/>
      <c r="I82" s="130"/>
      <c r="J82" s="130"/>
      <c r="K82" s="130"/>
      <c r="L82" s="131"/>
      <c r="O82" s="113"/>
    </row>
    <row r="83" spans="1:22" ht="15" customHeight="1" x14ac:dyDescent="0.15">
      <c r="A83" s="96"/>
      <c r="B83" s="133"/>
      <c r="C83" s="136"/>
      <c r="D83" s="107" t="s">
        <v>105</v>
      </c>
      <c r="E83" s="130" t="s">
        <v>106</v>
      </c>
      <c r="F83" s="130"/>
      <c r="G83" s="130"/>
      <c r="H83" s="130"/>
      <c r="I83" s="130"/>
      <c r="J83" s="130"/>
      <c r="K83" s="130"/>
      <c r="L83" s="131"/>
      <c r="O83" s="138"/>
    </row>
    <row r="84" spans="1:22" ht="15" customHeight="1" x14ac:dyDescent="0.15">
      <c r="A84" s="96"/>
      <c r="B84" s="133"/>
      <c r="C84" s="136"/>
      <c r="D84" s="108" t="s">
        <v>107</v>
      </c>
      <c r="E84" s="139" t="s">
        <v>122</v>
      </c>
      <c r="F84" s="139"/>
      <c r="G84" s="139"/>
      <c r="H84" s="139"/>
      <c r="I84" s="139"/>
      <c r="J84" s="139"/>
      <c r="K84" s="139"/>
      <c r="L84" s="140"/>
      <c r="O84" s="138"/>
    </row>
    <row r="85" spans="1:22" ht="15" customHeight="1" x14ac:dyDescent="0.15">
      <c r="A85" s="96"/>
      <c r="B85" s="133"/>
      <c r="C85" s="136"/>
      <c r="D85" s="109" t="s">
        <v>109</v>
      </c>
      <c r="E85" s="127" t="s">
        <v>110</v>
      </c>
      <c r="F85" s="127"/>
      <c r="G85" s="127"/>
      <c r="H85" s="127"/>
      <c r="I85" s="127"/>
      <c r="J85" s="127"/>
      <c r="K85" s="127"/>
      <c r="L85" s="128"/>
      <c r="M85" s="95"/>
      <c r="O85" s="138"/>
    </row>
    <row r="86" spans="1:22" ht="15" customHeight="1" x14ac:dyDescent="0.15">
      <c r="A86" s="96"/>
      <c r="B86" s="133"/>
      <c r="C86" s="136"/>
      <c r="D86" s="109" t="s">
        <v>111</v>
      </c>
      <c r="E86" s="130" t="s">
        <v>112</v>
      </c>
      <c r="F86" s="130"/>
      <c r="G86" s="130"/>
      <c r="H86" s="130"/>
      <c r="I86" s="130"/>
      <c r="J86" s="130"/>
      <c r="K86" s="130"/>
      <c r="L86" s="131"/>
      <c r="M86" s="95"/>
      <c r="N86" s="95"/>
      <c r="O86" s="138"/>
    </row>
    <row r="87" spans="1:22" ht="15" customHeight="1" x14ac:dyDescent="0.15">
      <c r="A87" s="96"/>
      <c r="B87" s="133"/>
      <c r="C87" s="136"/>
      <c r="D87" s="109" t="s">
        <v>113</v>
      </c>
      <c r="E87" s="139" t="s">
        <v>114</v>
      </c>
      <c r="F87" s="139"/>
      <c r="G87" s="139"/>
      <c r="H87" s="139"/>
      <c r="I87" s="139"/>
      <c r="J87" s="139"/>
      <c r="K87" s="139"/>
      <c r="L87" s="140"/>
      <c r="M87" s="95"/>
      <c r="N87" s="95"/>
      <c r="O87" s="138"/>
    </row>
    <row r="88" spans="1:22" ht="15" customHeight="1" x14ac:dyDescent="0.15">
      <c r="A88" s="96"/>
      <c r="B88" s="133"/>
      <c r="C88" s="136"/>
      <c r="D88" s="109" t="s">
        <v>115</v>
      </c>
      <c r="E88" s="141" t="s">
        <v>116</v>
      </c>
      <c r="F88" s="141"/>
      <c r="G88" s="141"/>
      <c r="H88" s="141"/>
      <c r="I88" s="141"/>
      <c r="J88" s="141"/>
      <c r="K88" s="141"/>
      <c r="L88" s="142"/>
      <c r="M88" s="95"/>
      <c r="N88" s="95"/>
      <c r="O88" s="138"/>
    </row>
    <row r="89" spans="1:22" ht="15" customHeight="1" x14ac:dyDescent="0.15">
      <c r="A89" s="96"/>
      <c r="B89" s="134"/>
      <c r="C89" s="136"/>
      <c r="D89" s="124" t="s">
        <v>117</v>
      </c>
      <c r="E89" s="195" t="s">
        <v>116</v>
      </c>
      <c r="F89" s="195"/>
      <c r="G89" s="195"/>
      <c r="H89" s="195"/>
      <c r="I89" s="195"/>
      <c r="J89" s="195"/>
      <c r="K89" s="195"/>
      <c r="L89" s="196"/>
      <c r="N89" s="95"/>
      <c r="O89" s="138"/>
    </row>
    <row r="90" spans="1:22" ht="15" customHeight="1" x14ac:dyDescent="0.15">
      <c r="B90" s="132" t="s">
        <v>128</v>
      </c>
      <c r="C90" s="135" t="s">
        <v>1632</v>
      </c>
      <c r="D90" s="126" t="s">
        <v>98</v>
      </c>
      <c r="E90" s="127" t="s">
        <v>99</v>
      </c>
      <c r="F90" s="127"/>
      <c r="G90" s="127"/>
      <c r="H90" s="127"/>
      <c r="I90" s="127"/>
      <c r="J90" s="127"/>
      <c r="K90" s="127"/>
      <c r="L90" s="128"/>
      <c r="O90" s="95"/>
      <c r="P90" s="129"/>
      <c r="T90" s="91"/>
      <c r="U90" s="91"/>
      <c r="V90" s="91"/>
    </row>
    <row r="91" spans="1:22" ht="15" customHeight="1" x14ac:dyDescent="0.15">
      <c r="B91" s="133"/>
      <c r="C91" s="136"/>
      <c r="D91" s="125" t="s">
        <v>101</v>
      </c>
      <c r="E91" s="130" t="s">
        <v>102</v>
      </c>
      <c r="F91" s="130"/>
      <c r="G91" s="130"/>
      <c r="H91" s="130"/>
      <c r="I91" s="130"/>
      <c r="J91" s="130"/>
      <c r="K91" s="130"/>
      <c r="L91" s="131"/>
      <c r="O91" s="91"/>
      <c r="P91" s="129"/>
      <c r="T91" s="91"/>
      <c r="U91" s="91"/>
      <c r="V91" s="91"/>
    </row>
    <row r="92" spans="1:22" ht="15" customHeight="1" x14ac:dyDescent="0.15">
      <c r="B92" s="133"/>
      <c r="C92" s="136"/>
      <c r="D92" s="125" t="s">
        <v>103</v>
      </c>
      <c r="E92" s="130" t="s">
        <v>104</v>
      </c>
      <c r="F92" s="130"/>
      <c r="G92" s="130"/>
      <c r="H92" s="130"/>
      <c r="I92" s="130"/>
      <c r="J92" s="130"/>
      <c r="K92" s="130"/>
      <c r="L92" s="131"/>
      <c r="O92" s="91"/>
      <c r="P92" s="122"/>
      <c r="T92" s="91"/>
      <c r="U92" s="91"/>
      <c r="V92" s="91"/>
    </row>
    <row r="93" spans="1:22" ht="15" customHeight="1" x14ac:dyDescent="0.15">
      <c r="B93" s="133"/>
      <c r="C93" s="137"/>
      <c r="D93" s="125" t="s">
        <v>105</v>
      </c>
      <c r="E93" s="130" t="s">
        <v>106</v>
      </c>
      <c r="F93" s="130"/>
      <c r="G93" s="130"/>
      <c r="H93" s="130"/>
      <c r="I93" s="130"/>
      <c r="J93" s="130"/>
      <c r="K93" s="130"/>
      <c r="L93" s="131"/>
      <c r="O93" s="91"/>
      <c r="P93" s="122"/>
      <c r="T93" s="91"/>
      <c r="U93" s="91"/>
      <c r="V93" s="91"/>
    </row>
    <row r="94" spans="1:22" ht="15" customHeight="1" x14ac:dyDescent="0.15">
      <c r="B94" s="133"/>
      <c r="C94" s="135" t="s">
        <v>97</v>
      </c>
      <c r="D94" s="110" t="s">
        <v>98</v>
      </c>
      <c r="E94" s="197" t="s">
        <v>99</v>
      </c>
      <c r="F94" s="198"/>
      <c r="G94" s="198"/>
      <c r="H94" s="198"/>
      <c r="I94" s="198"/>
      <c r="J94" s="198"/>
      <c r="K94" s="198"/>
      <c r="L94" s="199"/>
      <c r="N94" s="95"/>
      <c r="O94" s="145"/>
    </row>
    <row r="95" spans="1:22" ht="15" customHeight="1" x14ac:dyDescent="0.15">
      <c r="B95" s="133"/>
      <c r="C95" s="136"/>
      <c r="D95" s="107" t="s">
        <v>101</v>
      </c>
      <c r="E95" s="130" t="s">
        <v>102</v>
      </c>
      <c r="F95" s="130"/>
      <c r="G95" s="130"/>
      <c r="H95" s="130"/>
      <c r="I95" s="130"/>
      <c r="J95" s="130"/>
      <c r="K95" s="130"/>
      <c r="L95" s="131"/>
      <c r="O95" s="145"/>
    </row>
    <row r="96" spans="1:22" ht="15" customHeight="1" x14ac:dyDescent="0.15">
      <c r="B96" s="133"/>
      <c r="C96" s="136"/>
      <c r="D96" s="107" t="s">
        <v>103</v>
      </c>
      <c r="E96" s="130" t="s">
        <v>104</v>
      </c>
      <c r="F96" s="130"/>
      <c r="G96" s="130"/>
      <c r="H96" s="130"/>
      <c r="I96" s="130"/>
      <c r="J96" s="130"/>
      <c r="K96" s="130"/>
      <c r="L96" s="131"/>
      <c r="O96" s="113"/>
    </row>
    <row r="97" spans="1:15" ht="15" customHeight="1" x14ac:dyDescent="0.15">
      <c r="B97" s="133"/>
      <c r="C97" s="136"/>
      <c r="D97" s="107" t="s">
        <v>105</v>
      </c>
      <c r="E97" s="130" t="s">
        <v>106</v>
      </c>
      <c r="F97" s="130"/>
      <c r="G97" s="130"/>
      <c r="H97" s="130"/>
      <c r="I97" s="130"/>
      <c r="J97" s="130"/>
      <c r="K97" s="130"/>
      <c r="L97" s="131"/>
      <c r="O97" s="138"/>
    </row>
    <row r="98" spans="1:15" ht="15" customHeight="1" x14ac:dyDescent="0.15">
      <c r="B98" s="133"/>
      <c r="C98" s="136"/>
      <c r="D98" s="108" t="s">
        <v>107</v>
      </c>
      <c r="E98" s="139" t="s">
        <v>108</v>
      </c>
      <c r="F98" s="139"/>
      <c r="G98" s="139"/>
      <c r="H98" s="139"/>
      <c r="I98" s="139"/>
      <c r="J98" s="139"/>
      <c r="K98" s="139"/>
      <c r="L98" s="140"/>
      <c r="O98" s="138"/>
    </row>
    <row r="99" spans="1:15" ht="15" customHeight="1" x14ac:dyDescent="0.15">
      <c r="A99" s="96"/>
      <c r="B99" s="133"/>
      <c r="C99" s="136"/>
      <c r="D99" s="109" t="s">
        <v>109</v>
      </c>
      <c r="E99" s="127" t="s">
        <v>110</v>
      </c>
      <c r="F99" s="127"/>
      <c r="G99" s="127"/>
      <c r="H99" s="127"/>
      <c r="I99" s="127"/>
      <c r="J99" s="127"/>
      <c r="K99" s="127"/>
      <c r="L99" s="128"/>
      <c r="M99" s="95"/>
      <c r="O99" s="138"/>
    </row>
    <row r="100" spans="1:15" ht="15" customHeight="1" x14ac:dyDescent="0.15">
      <c r="A100" s="96"/>
      <c r="B100" s="133"/>
      <c r="C100" s="136"/>
      <c r="D100" s="109" t="s">
        <v>111</v>
      </c>
      <c r="E100" s="130" t="s">
        <v>112</v>
      </c>
      <c r="F100" s="130"/>
      <c r="G100" s="130"/>
      <c r="H100" s="130"/>
      <c r="I100" s="130"/>
      <c r="J100" s="130"/>
      <c r="K100" s="130"/>
      <c r="L100" s="131"/>
      <c r="M100" s="95"/>
      <c r="N100" s="90"/>
      <c r="O100" s="138"/>
    </row>
    <row r="101" spans="1:15" ht="15" customHeight="1" x14ac:dyDescent="0.15">
      <c r="A101" s="96"/>
      <c r="B101" s="133"/>
      <c r="C101" s="136"/>
      <c r="D101" s="109" t="s">
        <v>113</v>
      </c>
      <c r="E101" s="139" t="s">
        <v>114</v>
      </c>
      <c r="F101" s="139"/>
      <c r="G101" s="139"/>
      <c r="H101" s="139"/>
      <c r="I101" s="139"/>
      <c r="J101" s="139"/>
      <c r="K101" s="139"/>
      <c r="L101" s="140"/>
      <c r="M101" s="95"/>
      <c r="N101" s="90"/>
      <c r="O101" s="138"/>
    </row>
    <row r="102" spans="1:15" ht="15" customHeight="1" x14ac:dyDescent="0.15">
      <c r="A102" s="96"/>
      <c r="B102" s="133"/>
      <c r="C102" s="136"/>
      <c r="D102" s="109" t="s">
        <v>115</v>
      </c>
      <c r="E102" s="141" t="s">
        <v>116</v>
      </c>
      <c r="F102" s="141"/>
      <c r="G102" s="141"/>
      <c r="H102" s="141"/>
      <c r="I102" s="141"/>
      <c r="J102" s="141"/>
      <c r="K102" s="141"/>
      <c r="L102" s="142"/>
      <c r="M102" s="95"/>
      <c r="N102" s="90"/>
      <c r="O102" s="138"/>
    </row>
    <row r="103" spans="1:15" ht="15" customHeight="1" x14ac:dyDescent="0.15">
      <c r="A103" s="96"/>
      <c r="B103" s="133"/>
      <c r="C103" s="137"/>
      <c r="D103" s="109" t="s">
        <v>117</v>
      </c>
      <c r="E103" s="143" t="s">
        <v>116</v>
      </c>
      <c r="F103" s="143"/>
      <c r="G103" s="143"/>
      <c r="H103" s="143"/>
      <c r="I103" s="143"/>
      <c r="J103" s="143"/>
      <c r="K103" s="143"/>
      <c r="L103" s="144"/>
      <c r="N103" s="90"/>
      <c r="O103" s="138"/>
    </row>
    <row r="104" spans="1:15" ht="15" customHeight="1" x14ac:dyDescent="0.15">
      <c r="A104" s="96"/>
      <c r="B104" s="133"/>
      <c r="C104" s="135" t="s">
        <v>118</v>
      </c>
      <c r="D104" s="110" t="s">
        <v>98</v>
      </c>
      <c r="E104" s="127" t="s">
        <v>119</v>
      </c>
      <c r="F104" s="127"/>
      <c r="G104" s="127"/>
      <c r="H104" s="127"/>
      <c r="I104" s="127"/>
      <c r="J104" s="127"/>
      <c r="K104" s="127"/>
      <c r="L104" s="128"/>
      <c r="N104" s="90"/>
      <c r="O104" s="129"/>
    </row>
    <row r="105" spans="1:15" ht="15" customHeight="1" x14ac:dyDescent="0.15">
      <c r="A105" s="96"/>
      <c r="B105" s="133"/>
      <c r="C105" s="136"/>
      <c r="D105" s="107" t="s">
        <v>101</v>
      </c>
      <c r="E105" s="130" t="s">
        <v>121</v>
      </c>
      <c r="F105" s="130"/>
      <c r="G105" s="130"/>
      <c r="H105" s="130"/>
      <c r="I105" s="130"/>
      <c r="J105" s="130"/>
      <c r="K105" s="130"/>
      <c r="L105" s="131"/>
      <c r="O105" s="129"/>
    </row>
    <row r="106" spans="1:15" ht="15" customHeight="1" x14ac:dyDescent="0.15">
      <c r="A106" s="96"/>
      <c r="B106" s="133"/>
      <c r="C106" s="136"/>
      <c r="D106" s="107" t="s">
        <v>103</v>
      </c>
      <c r="E106" s="130" t="s">
        <v>104</v>
      </c>
      <c r="F106" s="130"/>
      <c r="G106" s="130"/>
      <c r="H106" s="130"/>
      <c r="I106" s="130"/>
      <c r="J106" s="130"/>
      <c r="K106" s="130"/>
      <c r="L106" s="131"/>
      <c r="O106" s="113"/>
    </row>
    <row r="107" spans="1:15" ht="15" customHeight="1" x14ac:dyDescent="0.15">
      <c r="A107" s="96"/>
      <c r="B107" s="133"/>
      <c r="C107" s="136"/>
      <c r="D107" s="107" t="s">
        <v>105</v>
      </c>
      <c r="E107" s="130" t="s">
        <v>106</v>
      </c>
      <c r="F107" s="130"/>
      <c r="G107" s="130"/>
      <c r="H107" s="130"/>
      <c r="I107" s="130"/>
      <c r="J107" s="130"/>
      <c r="K107" s="130"/>
      <c r="L107" s="131"/>
      <c r="O107" s="114"/>
    </row>
    <row r="108" spans="1:15" ht="15" customHeight="1" x14ac:dyDescent="0.15">
      <c r="A108" s="96"/>
      <c r="B108" s="133"/>
      <c r="C108" s="136"/>
      <c r="D108" s="108" t="s">
        <v>107</v>
      </c>
      <c r="E108" s="139" t="s">
        <v>122</v>
      </c>
      <c r="F108" s="139"/>
      <c r="G108" s="139"/>
      <c r="H108" s="139"/>
      <c r="I108" s="139"/>
      <c r="J108" s="139"/>
      <c r="K108" s="139"/>
      <c r="L108" s="140"/>
      <c r="O108" s="114"/>
    </row>
    <row r="109" spans="1:15" ht="15" customHeight="1" x14ac:dyDescent="0.15">
      <c r="A109" s="96"/>
      <c r="B109" s="133"/>
      <c r="C109" s="136"/>
      <c r="D109" s="109" t="s">
        <v>109</v>
      </c>
      <c r="E109" s="127" t="s">
        <v>110</v>
      </c>
      <c r="F109" s="127"/>
      <c r="G109" s="127"/>
      <c r="H109" s="127"/>
      <c r="I109" s="127"/>
      <c r="J109" s="127"/>
      <c r="K109" s="127"/>
      <c r="L109" s="128"/>
      <c r="M109" s="95"/>
      <c r="O109" s="114"/>
    </row>
    <row r="110" spans="1:15" ht="15" customHeight="1" x14ac:dyDescent="0.15">
      <c r="A110" s="96"/>
      <c r="B110" s="133"/>
      <c r="C110" s="136"/>
      <c r="D110" s="109" t="s">
        <v>111</v>
      </c>
      <c r="E110" s="130" t="s">
        <v>112</v>
      </c>
      <c r="F110" s="130"/>
      <c r="G110" s="130"/>
      <c r="H110" s="130"/>
      <c r="I110" s="130"/>
      <c r="J110" s="130"/>
      <c r="K110" s="130"/>
      <c r="L110" s="131"/>
      <c r="M110" s="95"/>
      <c r="N110" s="95"/>
      <c r="O110" s="114"/>
    </row>
    <row r="111" spans="1:15" ht="15" customHeight="1" x14ac:dyDescent="0.15">
      <c r="A111" s="96"/>
      <c r="B111" s="133"/>
      <c r="C111" s="136"/>
      <c r="D111" s="109" t="s">
        <v>113</v>
      </c>
      <c r="E111" s="139" t="s">
        <v>114</v>
      </c>
      <c r="F111" s="139"/>
      <c r="G111" s="139"/>
      <c r="H111" s="139"/>
      <c r="I111" s="139"/>
      <c r="J111" s="139"/>
      <c r="K111" s="139"/>
      <c r="L111" s="140"/>
      <c r="M111" s="95"/>
      <c r="N111" s="95"/>
      <c r="O111" s="114"/>
    </row>
    <row r="112" spans="1:15" ht="15" customHeight="1" x14ac:dyDescent="0.15">
      <c r="A112" s="96"/>
      <c r="B112" s="133"/>
      <c r="C112" s="136"/>
      <c r="D112" s="109" t="s">
        <v>115</v>
      </c>
      <c r="E112" s="141" t="s">
        <v>116</v>
      </c>
      <c r="F112" s="141"/>
      <c r="G112" s="141"/>
      <c r="H112" s="141"/>
      <c r="I112" s="141"/>
      <c r="J112" s="141"/>
      <c r="K112" s="141"/>
      <c r="L112" s="142"/>
      <c r="M112" s="95"/>
      <c r="N112" s="95"/>
      <c r="O112" s="114"/>
    </row>
    <row r="113" spans="1:22" ht="15" customHeight="1" x14ac:dyDescent="0.15">
      <c r="A113" s="96"/>
      <c r="B113" s="134"/>
      <c r="C113" s="136"/>
      <c r="D113" s="124" t="s">
        <v>117</v>
      </c>
      <c r="E113" s="195" t="s">
        <v>116</v>
      </c>
      <c r="F113" s="195"/>
      <c r="G113" s="195"/>
      <c r="H113" s="195"/>
      <c r="I113" s="195"/>
      <c r="J113" s="195"/>
      <c r="K113" s="195"/>
      <c r="L113" s="196"/>
      <c r="N113" s="95"/>
      <c r="O113" s="113"/>
    </row>
    <row r="114" spans="1:22" ht="15" customHeight="1" x14ac:dyDescent="0.15">
      <c r="B114" s="132" t="s">
        <v>129</v>
      </c>
      <c r="C114" s="135" t="s">
        <v>1632</v>
      </c>
      <c r="D114" s="126" t="s">
        <v>98</v>
      </c>
      <c r="E114" s="127" t="s">
        <v>99</v>
      </c>
      <c r="F114" s="127"/>
      <c r="G114" s="127"/>
      <c r="H114" s="127"/>
      <c r="I114" s="127"/>
      <c r="J114" s="127"/>
      <c r="K114" s="127"/>
      <c r="L114" s="128"/>
      <c r="O114" s="95"/>
      <c r="P114" s="129"/>
      <c r="T114" s="91"/>
      <c r="U114" s="91"/>
      <c r="V114" s="91"/>
    </row>
    <row r="115" spans="1:22" ht="15" customHeight="1" x14ac:dyDescent="0.15">
      <c r="B115" s="133"/>
      <c r="C115" s="136"/>
      <c r="D115" s="125" t="s">
        <v>101</v>
      </c>
      <c r="E115" s="130" t="s">
        <v>102</v>
      </c>
      <c r="F115" s="130"/>
      <c r="G115" s="130"/>
      <c r="H115" s="130"/>
      <c r="I115" s="130"/>
      <c r="J115" s="130"/>
      <c r="K115" s="130"/>
      <c r="L115" s="131"/>
      <c r="O115" s="91"/>
      <c r="P115" s="129"/>
      <c r="T115" s="91"/>
      <c r="U115" s="91"/>
      <c r="V115" s="91"/>
    </row>
    <row r="116" spans="1:22" ht="15" customHeight="1" x14ac:dyDescent="0.15">
      <c r="B116" s="133"/>
      <c r="C116" s="136"/>
      <c r="D116" s="125" t="s">
        <v>103</v>
      </c>
      <c r="E116" s="130" t="s">
        <v>104</v>
      </c>
      <c r="F116" s="130"/>
      <c r="G116" s="130"/>
      <c r="H116" s="130"/>
      <c r="I116" s="130"/>
      <c r="J116" s="130"/>
      <c r="K116" s="130"/>
      <c r="L116" s="131"/>
      <c r="O116" s="91"/>
      <c r="P116" s="122"/>
      <c r="T116" s="91"/>
      <c r="U116" s="91"/>
      <c r="V116" s="91"/>
    </row>
    <row r="117" spans="1:22" ht="15" customHeight="1" x14ac:dyDescent="0.15">
      <c r="B117" s="133"/>
      <c r="C117" s="137"/>
      <c r="D117" s="125" t="s">
        <v>105</v>
      </c>
      <c r="E117" s="130" t="s">
        <v>106</v>
      </c>
      <c r="F117" s="130"/>
      <c r="G117" s="130"/>
      <c r="H117" s="130"/>
      <c r="I117" s="130"/>
      <c r="J117" s="130"/>
      <c r="K117" s="130"/>
      <c r="L117" s="131"/>
      <c r="O117" s="91"/>
      <c r="P117" s="122"/>
      <c r="T117" s="91"/>
      <c r="U117" s="91"/>
      <c r="V117" s="91"/>
    </row>
    <row r="118" spans="1:22" ht="15" customHeight="1" x14ac:dyDescent="0.15">
      <c r="B118" s="133"/>
      <c r="C118" s="135" t="s">
        <v>97</v>
      </c>
      <c r="D118" s="110" t="s">
        <v>98</v>
      </c>
      <c r="E118" s="197" t="s">
        <v>99</v>
      </c>
      <c r="F118" s="198"/>
      <c r="G118" s="198"/>
      <c r="H118" s="198"/>
      <c r="I118" s="198"/>
      <c r="J118" s="198"/>
      <c r="K118" s="198"/>
      <c r="L118" s="199"/>
      <c r="N118" s="95"/>
      <c r="O118" s="145"/>
    </row>
    <row r="119" spans="1:22" ht="15" customHeight="1" x14ac:dyDescent="0.15">
      <c r="B119" s="133"/>
      <c r="C119" s="136"/>
      <c r="D119" s="107" t="s">
        <v>101</v>
      </c>
      <c r="E119" s="130" t="s">
        <v>102</v>
      </c>
      <c r="F119" s="130"/>
      <c r="G119" s="130"/>
      <c r="H119" s="130"/>
      <c r="I119" s="130"/>
      <c r="J119" s="130"/>
      <c r="K119" s="130"/>
      <c r="L119" s="131"/>
      <c r="O119" s="145"/>
    </row>
    <row r="120" spans="1:22" ht="15" customHeight="1" x14ac:dyDescent="0.15">
      <c r="B120" s="133"/>
      <c r="C120" s="136"/>
      <c r="D120" s="107" t="s">
        <v>103</v>
      </c>
      <c r="E120" s="130" t="s">
        <v>104</v>
      </c>
      <c r="F120" s="130"/>
      <c r="G120" s="130"/>
      <c r="H120" s="130"/>
      <c r="I120" s="130"/>
      <c r="J120" s="130"/>
      <c r="K120" s="130"/>
      <c r="L120" s="131"/>
      <c r="O120" s="113"/>
    </row>
    <row r="121" spans="1:22" ht="15" customHeight="1" x14ac:dyDescent="0.15">
      <c r="B121" s="133"/>
      <c r="C121" s="136"/>
      <c r="D121" s="107" t="s">
        <v>105</v>
      </c>
      <c r="E121" s="130" t="s">
        <v>106</v>
      </c>
      <c r="F121" s="130"/>
      <c r="G121" s="130"/>
      <c r="H121" s="130"/>
      <c r="I121" s="130"/>
      <c r="J121" s="130"/>
      <c r="K121" s="130"/>
      <c r="L121" s="131"/>
      <c r="O121" s="138"/>
    </row>
    <row r="122" spans="1:22" ht="15" customHeight="1" x14ac:dyDescent="0.15">
      <c r="B122" s="133"/>
      <c r="C122" s="136"/>
      <c r="D122" s="108" t="s">
        <v>107</v>
      </c>
      <c r="E122" s="139" t="s">
        <v>108</v>
      </c>
      <c r="F122" s="139"/>
      <c r="G122" s="139"/>
      <c r="H122" s="139"/>
      <c r="I122" s="139"/>
      <c r="J122" s="139"/>
      <c r="K122" s="139"/>
      <c r="L122" s="140"/>
      <c r="O122" s="138"/>
    </row>
    <row r="123" spans="1:22" ht="15" customHeight="1" x14ac:dyDescent="0.15">
      <c r="A123" s="96"/>
      <c r="B123" s="133"/>
      <c r="C123" s="136"/>
      <c r="D123" s="109" t="s">
        <v>109</v>
      </c>
      <c r="E123" s="127" t="s">
        <v>110</v>
      </c>
      <c r="F123" s="127"/>
      <c r="G123" s="127"/>
      <c r="H123" s="127"/>
      <c r="I123" s="127"/>
      <c r="J123" s="127"/>
      <c r="K123" s="127"/>
      <c r="L123" s="128"/>
      <c r="M123" s="95"/>
      <c r="O123" s="138"/>
    </row>
    <row r="124" spans="1:22" ht="15" customHeight="1" x14ac:dyDescent="0.15">
      <c r="A124" s="96"/>
      <c r="B124" s="133"/>
      <c r="C124" s="136"/>
      <c r="D124" s="109" t="s">
        <v>111</v>
      </c>
      <c r="E124" s="130" t="s">
        <v>112</v>
      </c>
      <c r="F124" s="130"/>
      <c r="G124" s="130"/>
      <c r="H124" s="130"/>
      <c r="I124" s="130"/>
      <c r="J124" s="130"/>
      <c r="K124" s="130"/>
      <c r="L124" s="131"/>
      <c r="M124" s="95"/>
      <c r="N124" s="90"/>
      <c r="O124" s="138"/>
    </row>
    <row r="125" spans="1:22" ht="15" customHeight="1" x14ac:dyDescent="0.15">
      <c r="A125" s="96"/>
      <c r="B125" s="133"/>
      <c r="C125" s="136"/>
      <c r="D125" s="109" t="s">
        <v>113</v>
      </c>
      <c r="E125" s="139" t="s">
        <v>114</v>
      </c>
      <c r="F125" s="139"/>
      <c r="G125" s="139"/>
      <c r="H125" s="139"/>
      <c r="I125" s="139"/>
      <c r="J125" s="139"/>
      <c r="K125" s="139"/>
      <c r="L125" s="140"/>
      <c r="M125" s="95"/>
      <c r="N125" s="90"/>
      <c r="O125" s="138"/>
    </row>
    <row r="126" spans="1:22" ht="15" customHeight="1" x14ac:dyDescent="0.15">
      <c r="A126" s="96"/>
      <c r="B126" s="133"/>
      <c r="C126" s="136"/>
      <c r="D126" s="109" t="s">
        <v>115</v>
      </c>
      <c r="E126" s="141" t="s">
        <v>116</v>
      </c>
      <c r="F126" s="141"/>
      <c r="G126" s="141"/>
      <c r="H126" s="141"/>
      <c r="I126" s="141"/>
      <c r="J126" s="141"/>
      <c r="K126" s="141"/>
      <c r="L126" s="142"/>
      <c r="M126" s="95"/>
      <c r="N126" s="90"/>
      <c r="O126" s="138"/>
    </row>
    <row r="127" spans="1:22" ht="15" customHeight="1" x14ac:dyDescent="0.15">
      <c r="A127" s="96"/>
      <c r="B127" s="133"/>
      <c r="C127" s="137"/>
      <c r="D127" s="109" t="s">
        <v>117</v>
      </c>
      <c r="E127" s="143" t="s">
        <v>116</v>
      </c>
      <c r="F127" s="143"/>
      <c r="G127" s="143"/>
      <c r="H127" s="143"/>
      <c r="I127" s="143"/>
      <c r="J127" s="143"/>
      <c r="K127" s="143"/>
      <c r="L127" s="144"/>
      <c r="N127" s="90"/>
      <c r="O127" s="138"/>
    </row>
    <row r="128" spans="1:22" ht="15" customHeight="1" x14ac:dyDescent="0.15">
      <c r="A128" s="96"/>
      <c r="B128" s="133"/>
      <c r="C128" s="135" t="s">
        <v>118</v>
      </c>
      <c r="D128" s="110" t="s">
        <v>98</v>
      </c>
      <c r="E128" s="127" t="s">
        <v>119</v>
      </c>
      <c r="F128" s="127"/>
      <c r="G128" s="127"/>
      <c r="H128" s="127"/>
      <c r="I128" s="127"/>
      <c r="J128" s="127"/>
      <c r="K128" s="127"/>
      <c r="L128" s="128"/>
      <c r="N128" s="90"/>
      <c r="O128" s="129"/>
    </row>
    <row r="129" spans="1:22" ht="15" customHeight="1" x14ac:dyDescent="0.15">
      <c r="A129" s="96"/>
      <c r="B129" s="133"/>
      <c r="C129" s="136"/>
      <c r="D129" s="107" t="s">
        <v>101</v>
      </c>
      <c r="E129" s="130" t="s">
        <v>121</v>
      </c>
      <c r="F129" s="130"/>
      <c r="G129" s="130"/>
      <c r="H129" s="130"/>
      <c r="I129" s="130"/>
      <c r="J129" s="130"/>
      <c r="K129" s="130"/>
      <c r="L129" s="131"/>
      <c r="O129" s="129"/>
    </row>
    <row r="130" spans="1:22" ht="15" customHeight="1" x14ac:dyDescent="0.15">
      <c r="A130" s="96"/>
      <c r="B130" s="133"/>
      <c r="C130" s="136"/>
      <c r="D130" s="107" t="s">
        <v>103</v>
      </c>
      <c r="E130" s="130" t="s">
        <v>104</v>
      </c>
      <c r="F130" s="130"/>
      <c r="G130" s="130"/>
      <c r="H130" s="130"/>
      <c r="I130" s="130"/>
      <c r="J130" s="130"/>
      <c r="K130" s="130"/>
      <c r="L130" s="131"/>
      <c r="O130" s="113"/>
    </row>
    <row r="131" spans="1:22" ht="15" customHeight="1" x14ac:dyDescent="0.15">
      <c r="A131" s="96"/>
      <c r="B131" s="133"/>
      <c r="C131" s="136"/>
      <c r="D131" s="107" t="s">
        <v>105</v>
      </c>
      <c r="E131" s="130" t="s">
        <v>106</v>
      </c>
      <c r="F131" s="130"/>
      <c r="G131" s="130"/>
      <c r="H131" s="130"/>
      <c r="I131" s="130"/>
      <c r="J131" s="130"/>
      <c r="K131" s="130"/>
      <c r="L131" s="131"/>
      <c r="O131" s="114"/>
    </row>
    <row r="132" spans="1:22" ht="15" customHeight="1" x14ac:dyDescent="0.15">
      <c r="A132" s="96"/>
      <c r="B132" s="133"/>
      <c r="C132" s="136"/>
      <c r="D132" s="108" t="s">
        <v>107</v>
      </c>
      <c r="E132" s="139" t="s">
        <v>122</v>
      </c>
      <c r="F132" s="139"/>
      <c r="G132" s="139"/>
      <c r="H132" s="139"/>
      <c r="I132" s="139"/>
      <c r="J132" s="139"/>
      <c r="K132" s="139"/>
      <c r="L132" s="140"/>
      <c r="O132" s="114"/>
    </row>
    <row r="133" spans="1:22" ht="15" customHeight="1" x14ac:dyDescent="0.15">
      <c r="A133" s="96"/>
      <c r="B133" s="133"/>
      <c r="C133" s="136"/>
      <c r="D133" s="109" t="s">
        <v>109</v>
      </c>
      <c r="E133" s="127" t="s">
        <v>110</v>
      </c>
      <c r="F133" s="127"/>
      <c r="G133" s="127"/>
      <c r="H133" s="127"/>
      <c r="I133" s="127"/>
      <c r="J133" s="127"/>
      <c r="K133" s="127"/>
      <c r="L133" s="128"/>
      <c r="M133" s="95"/>
      <c r="O133" s="114"/>
    </row>
    <row r="134" spans="1:22" ht="15" customHeight="1" x14ac:dyDescent="0.15">
      <c r="A134" s="96"/>
      <c r="B134" s="133"/>
      <c r="C134" s="136"/>
      <c r="D134" s="109" t="s">
        <v>111</v>
      </c>
      <c r="E134" s="130" t="s">
        <v>112</v>
      </c>
      <c r="F134" s="130"/>
      <c r="G134" s="130"/>
      <c r="H134" s="130"/>
      <c r="I134" s="130"/>
      <c r="J134" s="130"/>
      <c r="K134" s="130"/>
      <c r="L134" s="131"/>
      <c r="M134" s="95"/>
      <c r="N134" s="95"/>
      <c r="O134" s="114"/>
    </row>
    <row r="135" spans="1:22" ht="15" customHeight="1" x14ac:dyDescent="0.15">
      <c r="A135" s="96"/>
      <c r="B135" s="133"/>
      <c r="C135" s="136"/>
      <c r="D135" s="109" t="s">
        <v>113</v>
      </c>
      <c r="E135" s="139" t="s">
        <v>114</v>
      </c>
      <c r="F135" s="139"/>
      <c r="G135" s="139"/>
      <c r="H135" s="139"/>
      <c r="I135" s="139"/>
      <c r="J135" s="139"/>
      <c r="K135" s="139"/>
      <c r="L135" s="140"/>
      <c r="M135" s="95"/>
      <c r="N135" s="95"/>
      <c r="O135" s="114"/>
    </row>
    <row r="136" spans="1:22" ht="15" customHeight="1" x14ac:dyDescent="0.15">
      <c r="A136" s="96"/>
      <c r="B136" s="133"/>
      <c r="C136" s="136"/>
      <c r="D136" s="109" t="s">
        <v>115</v>
      </c>
      <c r="E136" s="141" t="s">
        <v>116</v>
      </c>
      <c r="F136" s="141"/>
      <c r="G136" s="141"/>
      <c r="H136" s="141"/>
      <c r="I136" s="141"/>
      <c r="J136" s="141"/>
      <c r="K136" s="141"/>
      <c r="L136" s="142"/>
      <c r="M136" s="95"/>
      <c r="N136" s="95"/>
      <c r="O136" s="114"/>
    </row>
    <row r="137" spans="1:22" ht="15" customHeight="1" x14ac:dyDescent="0.15">
      <c r="A137" s="96"/>
      <c r="B137" s="134"/>
      <c r="C137" s="136"/>
      <c r="D137" s="124" t="s">
        <v>117</v>
      </c>
      <c r="E137" s="195" t="s">
        <v>116</v>
      </c>
      <c r="F137" s="195"/>
      <c r="G137" s="195"/>
      <c r="H137" s="195"/>
      <c r="I137" s="195"/>
      <c r="J137" s="195"/>
      <c r="K137" s="195"/>
      <c r="L137" s="196"/>
      <c r="N137" s="95"/>
      <c r="O137" s="113"/>
    </row>
    <row r="138" spans="1:22" ht="15" customHeight="1" x14ac:dyDescent="0.15">
      <c r="B138" s="132" t="s">
        <v>130</v>
      </c>
      <c r="C138" s="135" t="s">
        <v>1632</v>
      </c>
      <c r="D138" s="126" t="s">
        <v>98</v>
      </c>
      <c r="E138" s="127" t="s">
        <v>99</v>
      </c>
      <c r="F138" s="127"/>
      <c r="G138" s="127"/>
      <c r="H138" s="127"/>
      <c r="I138" s="127"/>
      <c r="J138" s="127"/>
      <c r="K138" s="127"/>
      <c r="L138" s="128"/>
      <c r="O138" s="95"/>
      <c r="P138" s="129"/>
      <c r="T138" s="91"/>
      <c r="U138" s="91"/>
      <c r="V138" s="91"/>
    </row>
    <row r="139" spans="1:22" ht="15" customHeight="1" x14ac:dyDescent="0.15">
      <c r="B139" s="133"/>
      <c r="C139" s="136"/>
      <c r="D139" s="125" t="s">
        <v>101</v>
      </c>
      <c r="E139" s="130" t="s">
        <v>102</v>
      </c>
      <c r="F139" s="130"/>
      <c r="G139" s="130"/>
      <c r="H139" s="130"/>
      <c r="I139" s="130"/>
      <c r="J139" s="130"/>
      <c r="K139" s="130"/>
      <c r="L139" s="131"/>
      <c r="O139" s="91"/>
      <c r="P139" s="129"/>
      <c r="T139" s="91"/>
      <c r="U139" s="91"/>
      <c r="V139" s="91"/>
    </row>
    <row r="140" spans="1:22" ht="15" customHeight="1" x14ac:dyDescent="0.15">
      <c r="B140" s="133"/>
      <c r="C140" s="136"/>
      <c r="D140" s="125" t="s">
        <v>103</v>
      </c>
      <c r="E140" s="130" t="s">
        <v>104</v>
      </c>
      <c r="F140" s="130"/>
      <c r="G140" s="130"/>
      <c r="H140" s="130"/>
      <c r="I140" s="130"/>
      <c r="J140" s="130"/>
      <c r="K140" s="130"/>
      <c r="L140" s="131"/>
      <c r="O140" s="91"/>
      <c r="P140" s="122"/>
      <c r="T140" s="91"/>
      <c r="U140" s="91"/>
      <c r="V140" s="91"/>
    </row>
    <row r="141" spans="1:22" ht="15" customHeight="1" x14ac:dyDescent="0.15">
      <c r="B141" s="133"/>
      <c r="C141" s="137"/>
      <c r="D141" s="125" t="s">
        <v>105</v>
      </c>
      <c r="E141" s="130" t="s">
        <v>106</v>
      </c>
      <c r="F141" s="130"/>
      <c r="G141" s="130"/>
      <c r="H141" s="130"/>
      <c r="I141" s="130"/>
      <c r="J141" s="130"/>
      <c r="K141" s="130"/>
      <c r="L141" s="131"/>
      <c r="O141" s="91"/>
      <c r="P141" s="122"/>
      <c r="T141" s="91"/>
      <c r="U141" s="91"/>
      <c r="V141" s="91"/>
    </row>
    <row r="142" spans="1:22" ht="15" customHeight="1" x14ac:dyDescent="0.15">
      <c r="B142" s="133"/>
      <c r="C142" s="135" t="s">
        <v>97</v>
      </c>
      <c r="D142" s="110" t="s">
        <v>98</v>
      </c>
      <c r="E142" s="197" t="s">
        <v>99</v>
      </c>
      <c r="F142" s="198"/>
      <c r="G142" s="198"/>
      <c r="H142" s="198"/>
      <c r="I142" s="198"/>
      <c r="J142" s="198"/>
      <c r="K142" s="198"/>
      <c r="L142" s="199"/>
      <c r="N142" s="95"/>
      <c r="O142" s="145"/>
    </row>
    <row r="143" spans="1:22" ht="15" customHeight="1" x14ac:dyDescent="0.15">
      <c r="B143" s="133"/>
      <c r="C143" s="136"/>
      <c r="D143" s="107" t="s">
        <v>101</v>
      </c>
      <c r="E143" s="130" t="s">
        <v>102</v>
      </c>
      <c r="F143" s="130"/>
      <c r="G143" s="130"/>
      <c r="H143" s="130"/>
      <c r="I143" s="130"/>
      <c r="J143" s="130"/>
      <c r="K143" s="130"/>
      <c r="L143" s="131"/>
      <c r="O143" s="145"/>
    </row>
    <row r="144" spans="1:22" ht="15" customHeight="1" x14ac:dyDescent="0.15">
      <c r="B144" s="133"/>
      <c r="C144" s="136"/>
      <c r="D144" s="107" t="s">
        <v>103</v>
      </c>
      <c r="E144" s="130" t="s">
        <v>104</v>
      </c>
      <c r="F144" s="130"/>
      <c r="G144" s="130"/>
      <c r="H144" s="130"/>
      <c r="I144" s="130"/>
      <c r="J144" s="130"/>
      <c r="K144" s="130"/>
      <c r="L144" s="131"/>
      <c r="O144" s="113"/>
    </row>
    <row r="145" spans="1:15" ht="15" customHeight="1" x14ac:dyDescent="0.15">
      <c r="B145" s="133"/>
      <c r="C145" s="136"/>
      <c r="D145" s="107" t="s">
        <v>105</v>
      </c>
      <c r="E145" s="130" t="s">
        <v>106</v>
      </c>
      <c r="F145" s="130"/>
      <c r="G145" s="130"/>
      <c r="H145" s="130"/>
      <c r="I145" s="130"/>
      <c r="J145" s="130"/>
      <c r="K145" s="130"/>
      <c r="L145" s="131"/>
      <c r="O145" s="138"/>
    </row>
    <row r="146" spans="1:15" ht="15" customHeight="1" x14ac:dyDescent="0.15">
      <c r="B146" s="133"/>
      <c r="C146" s="136"/>
      <c r="D146" s="108" t="s">
        <v>107</v>
      </c>
      <c r="E146" s="139" t="s">
        <v>108</v>
      </c>
      <c r="F146" s="139"/>
      <c r="G146" s="139"/>
      <c r="H146" s="139"/>
      <c r="I146" s="139"/>
      <c r="J146" s="139"/>
      <c r="K146" s="139"/>
      <c r="L146" s="140"/>
      <c r="O146" s="138"/>
    </row>
    <row r="147" spans="1:15" ht="15" customHeight="1" x14ac:dyDescent="0.15">
      <c r="A147" s="96"/>
      <c r="B147" s="133"/>
      <c r="C147" s="136"/>
      <c r="D147" s="109" t="s">
        <v>109</v>
      </c>
      <c r="E147" s="127" t="s">
        <v>110</v>
      </c>
      <c r="F147" s="127"/>
      <c r="G147" s="127"/>
      <c r="H147" s="127"/>
      <c r="I147" s="127"/>
      <c r="J147" s="127"/>
      <c r="K147" s="127"/>
      <c r="L147" s="128"/>
      <c r="M147" s="95"/>
      <c r="O147" s="138"/>
    </row>
    <row r="148" spans="1:15" ht="15" customHeight="1" x14ac:dyDescent="0.15">
      <c r="A148" s="96"/>
      <c r="B148" s="133"/>
      <c r="C148" s="136"/>
      <c r="D148" s="109" t="s">
        <v>111</v>
      </c>
      <c r="E148" s="130" t="s">
        <v>112</v>
      </c>
      <c r="F148" s="130"/>
      <c r="G148" s="130"/>
      <c r="H148" s="130"/>
      <c r="I148" s="130"/>
      <c r="J148" s="130"/>
      <c r="K148" s="130"/>
      <c r="L148" s="131"/>
      <c r="M148" s="95"/>
      <c r="N148" s="90"/>
      <c r="O148" s="138"/>
    </row>
    <row r="149" spans="1:15" ht="15" customHeight="1" x14ac:dyDescent="0.15">
      <c r="A149" s="96"/>
      <c r="B149" s="133"/>
      <c r="C149" s="136"/>
      <c r="D149" s="109" t="s">
        <v>113</v>
      </c>
      <c r="E149" s="139" t="s">
        <v>114</v>
      </c>
      <c r="F149" s="139"/>
      <c r="G149" s="139"/>
      <c r="H149" s="139"/>
      <c r="I149" s="139"/>
      <c r="J149" s="139"/>
      <c r="K149" s="139"/>
      <c r="L149" s="140"/>
      <c r="M149" s="95"/>
      <c r="N149" s="90"/>
      <c r="O149" s="138"/>
    </row>
    <row r="150" spans="1:15" ht="15" customHeight="1" x14ac:dyDescent="0.15">
      <c r="A150" s="96"/>
      <c r="B150" s="133"/>
      <c r="C150" s="136"/>
      <c r="D150" s="109" t="s">
        <v>115</v>
      </c>
      <c r="E150" s="141" t="s">
        <v>116</v>
      </c>
      <c r="F150" s="141"/>
      <c r="G150" s="141"/>
      <c r="H150" s="141"/>
      <c r="I150" s="141"/>
      <c r="J150" s="141"/>
      <c r="K150" s="141"/>
      <c r="L150" s="142"/>
      <c r="M150" s="95"/>
      <c r="N150" s="90"/>
      <c r="O150" s="138"/>
    </row>
    <row r="151" spans="1:15" ht="15" customHeight="1" x14ac:dyDescent="0.15">
      <c r="A151" s="96"/>
      <c r="B151" s="133"/>
      <c r="C151" s="137"/>
      <c r="D151" s="109" t="s">
        <v>117</v>
      </c>
      <c r="E151" s="143" t="s">
        <v>116</v>
      </c>
      <c r="F151" s="143"/>
      <c r="G151" s="143"/>
      <c r="H151" s="143"/>
      <c r="I151" s="143"/>
      <c r="J151" s="143"/>
      <c r="K151" s="143"/>
      <c r="L151" s="144"/>
      <c r="N151" s="90"/>
      <c r="O151" s="138"/>
    </row>
    <row r="152" spans="1:15" ht="15" customHeight="1" x14ac:dyDescent="0.15">
      <c r="A152" s="96"/>
      <c r="B152" s="133"/>
      <c r="C152" s="135" t="s">
        <v>118</v>
      </c>
      <c r="D152" s="110" t="s">
        <v>98</v>
      </c>
      <c r="E152" s="127" t="s">
        <v>119</v>
      </c>
      <c r="F152" s="127"/>
      <c r="G152" s="127"/>
      <c r="H152" s="127"/>
      <c r="I152" s="127"/>
      <c r="J152" s="127"/>
      <c r="K152" s="127"/>
      <c r="L152" s="128"/>
      <c r="N152" s="90"/>
      <c r="O152" s="129"/>
    </row>
    <row r="153" spans="1:15" ht="15" customHeight="1" x14ac:dyDescent="0.15">
      <c r="A153" s="96"/>
      <c r="B153" s="133"/>
      <c r="C153" s="136"/>
      <c r="D153" s="107" t="s">
        <v>101</v>
      </c>
      <c r="E153" s="130" t="s">
        <v>121</v>
      </c>
      <c r="F153" s="130"/>
      <c r="G153" s="130"/>
      <c r="H153" s="130"/>
      <c r="I153" s="130"/>
      <c r="J153" s="130"/>
      <c r="K153" s="130"/>
      <c r="L153" s="131"/>
      <c r="O153" s="129"/>
    </row>
    <row r="154" spans="1:15" ht="15" customHeight="1" x14ac:dyDescent="0.15">
      <c r="A154" s="96"/>
      <c r="B154" s="133"/>
      <c r="C154" s="136"/>
      <c r="D154" s="107" t="s">
        <v>103</v>
      </c>
      <c r="E154" s="130" t="s">
        <v>104</v>
      </c>
      <c r="F154" s="130"/>
      <c r="G154" s="130"/>
      <c r="H154" s="130"/>
      <c r="I154" s="130"/>
      <c r="J154" s="130"/>
      <c r="K154" s="130"/>
      <c r="L154" s="131"/>
      <c r="O154" s="113"/>
    </row>
    <row r="155" spans="1:15" ht="15" customHeight="1" x14ac:dyDescent="0.15">
      <c r="A155" s="96"/>
      <c r="B155" s="133"/>
      <c r="C155" s="136"/>
      <c r="D155" s="107" t="s">
        <v>105</v>
      </c>
      <c r="E155" s="130" t="s">
        <v>106</v>
      </c>
      <c r="F155" s="130"/>
      <c r="G155" s="130"/>
      <c r="H155" s="130"/>
      <c r="I155" s="130"/>
      <c r="J155" s="130"/>
      <c r="K155" s="130"/>
      <c r="L155" s="131"/>
      <c r="O155" s="114"/>
    </row>
    <row r="156" spans="1:15" ht="15" customHeight="1" x14ac:dyDescent="0.15">
      <c r="A156" s="96"/>
      <c r="B156" s="133"/>
      <c r="C156" s="136"/>
      <c r="D156" s="108" t="s">
        <v>107</v>
      </c>
      <c r="E156" s="139" t="s">
        <v>122</v>
      </c>
      <c r="F156" s="139"/>
      <c r="G156" s="139"/>
      <c r="H156" s="139"/>
      <c r="I156" s="139"/>
      <c r="J156" s="139"/>
      <c r="K156" s="139"/>
      <c r="L156" s="140"/>
      <c r="O156" s="114"/>
    </row>
    <row r="157" spans="1:15" ht="15" customHeight="1" x14ac:dyDescent="0.15">
      <c r="A157" s="96"/>
      <c r="B157" s="133"/>
      <c r="C157" s="136"/>
      <c r="D157" s="109" t="s">
        <v>109</v>
      </c>
      <c r="E157" s="127" t="s">
        <v>110</v>
      </c>
      <c r="F157" s="127"/>
      <c r="G157" s="127"/>
      <c r="H157" s="127"/>
      <c r="I157" s="127"/>
      <c r="J157" s="127"/>
      <c r="K157" s="127"/>
      <c r="L157" s="128"/>
      <c r="M157" s="95"/>
      <c r="O157" s="114"/>
    </row>
    <row r="158" spans="1:15" ht="15" customHeight="1" x14ac:dyDescent="0.15">
      <c r="A158" s="96"/>
      <c r="B158" s="133"/>
      <c r="C158" s="136"/>
      <c r="D158" s="109" t="s">
        <v>111</v>
      </c>
      <c r="E158" s="130" t="s">
        <v>112</v>
      </c>
      <c r="F158" s="130"/>
      <c r="G158" s="130"/>
      <c r="H158" s="130"/>
      <c r="I158" s="130"/>
      <c r="J158" s="130"/>
      <c r="K158" s="130"/>
      <c r="L158" s="131"/>
      <c r="M158" s="95"/>
      <c r="N158" s="95"/>
      <c r="O158" s="114"/>
    </row>
    <row r="159" spans="1:15" ht="15" customHeight="1" x14ac:dyDescent="0.15">
      <c r="A159" s="96"/>
      <c r="B159" s="133"/>
      <c r="C159" s="136"/>
      <c r="D159" s="109" t="s">
        <v>113</v>
      </c>
      <c r="E159" s="139" t="s">
        <v>114</v>
      </c>
      <c r="F159" s="139"/>
      <c r="G159" s="139"/>
      <c r="H159" s="139"/>
      <c r="I159" s="139"/>
      <c r="J159" s="139"/>
      <c r="K159" s="139"/>
      <c r="L159" s="140"/>
      <c r="M159" s="95"/>
      <c r="N159" s="95"/>
      <c r="O159" s="114"/>
    </row>
    <row r="160" spans="1:15" ht="15" customHeight="1" x14ac:dyDescent="0.15">
      <c r="A160" s="96"/>
      <c r="B160" s="133"/>
      <c r="C160" s="136"/>
      <c r="D160" s="109" t="s">
        <v>115</v>
      </c>
      <c r="E160" s="141" t="s">
        <v>116</v>
      </c>
      <c r="F160" s="141"/>
      <c r="G160" s="141"/>
      <c r="H160" s="141"/>
      <c r="I160" s="141"/>
      <c r="J160" s="141"/>
      <c r="K160" s="141"/>
      <c r="L160" s="142"/>
      <c r="M160" s="95"/>
      <c r="N160" s="95"/>
      <c r="O160" s="145" t="s">
        <v>131</v>
      </c>
    </row>
    <row r="161" spans="1:22" ht="15" customHeight="1" x14ac:dyDescent="0.15">
      <c r="A161" s="96"/>
      <c r="B161" s="134"/>
      <c r="C161" s="136"/>
      <c r="D161" s="124" t="s">
        <v>117</v>
      </c>
      <c r="E161" s="195" t="s">
        <v>116</v>
      </c>
      <c r="F161" s="195"/>
      <c r="G161" s="195"/>
      <c r="H161" s="195"/>
      <c r="I161" s="195"/>
      <c r="J161" s="195"/>
      <c r="K161" s="195"/>
      <c r="L161" s="196"/>
      <c r="N161" s="95"/>
      <c r="O161" s="145"/>
    </row>
    <row r="162" spans="1:22" ht="15" hidden="1" customHeight="1" outlineLevel="1" x14ac:dyDescent="0.15">
      <c r="B162" s="132" t="s">
        <v>132</v>
      </c>
      <c r="C162" s="135" t="s">
        <v>1632</v>
      </c>
      <c r="D162" s="126" t="s">
        <v>98</v>
      </c>
      <c r="E162" s="127" t="s">
        <v>99</v>
      </c>
      <c r="F162" s="127"/>
      <c r="G162" s="127"/>
      <c r="H162" s="127"/>
      <c r="I162" s="127"/>
      <c r="J162" s="127"/>
      <c r="K162" s="127"/>
      <c r="L162" s="128"/>
      <c r="O162" s="95"/>
      <c r="P162" s="129"/>
      <c r="T162" s="91"/>
      <c r="U162" s="91"/>
      <c r="V162" s="91"/>
    </row>
    <row r="163" spans="1:22" ht="15" hidden="1" customHeight="1" outlineLevel="1" x14ac:dyDescent="0.15">
      <c r="B163" s="133"/>
      <c r="C163" s="136"/>
      <c r="D163" s="125" t="s">
        <v>101</v>
      </c>
      <c r="E163" s="130" t="s">
        <v>102</v>
      </c>
      <c r="F163" s="130"/>
      <c r="G163" s="130"/>
      <c r="H163" s="130"/>
      <c r="I163" s="130"/>
      <c r="J163" s="130"/>
      <c r="K163" s="130"/>
      <c r="L163" s="131"/>
      <c r="O163" s="91"/>
      <c r="P163" s="129"/>
      <c r="T163" s="91"/>
      <c r="U163" s="91"/>
      <c r="V163" s="91"/>
    </row>
    <row r="164" spans="1:22" ht="15" hidden="1" customHeight="1" outlineLevel="1" x14ac:dyDescent="0.15">
      <c r="B164" s="133"/>
      <c r="C164" s="136"/>
      <c r="D164" s="125" t="s">
        <v>103</v>
      </c>
      <c r="E164" s="130" t="s">
        <v>104</v>
      </c>
      <c r="F164" s="130"/>
      <c r="G164" s="130"/>
      <c r="H164" s="130"/>
      <c r="I164" s="130"/>
      <c r="J164" s="130"/>
      <c r="K164" s="130"/>
      <c r="L164" s="131"/>
      <c r="O164" s="91"/>
      <c r="P164" s="122"/>
      <c r="T164" s="91"/>
      <c r="U164" s="91"/>
      <c r="V164" s="91"/>
    </row>
    <row r="165" spans="1:22" ht="15" hidden="1" customHeight="1" outlineLevel="1" x14ac:dyDescent="0.15">
      <c r="B165" s="133"/>
      <c r="C165" s="137"/>
      <c r="D165" s="125" t="s">
        <v>105</v>
      </c>
      <c r="E165" s="130" t="s">
        <v>106</v>
      </c>
      <c r="F165" s="130"/>
      <c r="G165" s="130"/>
      <c r="H165" s="130"/>
      <c r="I165" s="130"/>
      <c r="J165" s="130"/>
      <c r="K165" s="130"/>
      <c r="L165" s="131"/>
      <c r="O165" s="91"/>
      <c r="P165" s="122"/>
      <c r="T165" s="91"/>
      <c r="U165" s="91"/>
      <c r="V165" s="91"/>
    </row>
    <row r="166" spans="1:22" ht="15" hidden="1" customHeight="1" outlineLevel="1" x14ac:dyDescent="0.15">
      <c r="B166" s="133"/>
      <c r="C166" s="136" t="s">
        <v>97</v>
      </c>
      <c r="D166" s="112" t="s">
        <v>98</v>
      </c>
      <c r="E166" s="200" t="s">
        <v>99</v>
      </c>
      <c r="F166" s="201"/>
      <c r="G166" s="201"/>
      <c r="H166" s="201"/>
      <c r="I166" s="201"/>
      <c r="J166" s="201"/>
      <c r="K166" s="201"/>
      <c r="L166" s="202"/>
      <c r="N166" s="95"/>
      <c r="O166" s="145"/>
    </row>
    <row r="167" spans="1:22" ht="15" hidden="1" customHeight="1" outlineLevel="1" x14ac:dyDescent="0.15">
      <c r="B167" s="133"/>
      <c r="C167" s="136"/>
      <c r="D167" s="107" t="s">
        <v>101</v>
      </c>
      <c r="E167" s="130" t="s">
        <v>102</v>
      </c>
      <c r="F167" s="130"/>
      <c r="G167" s="130"/>
      <c r="H167" s="130"/>
      <c r="I167" s="130"/>
      <c r="J167" s="130"/>
      <c r="K167" s="130"/>
      <c r="L167" s="131"/>
      <c r="O167" s="145"/>
    </row>
    <row r="168" spans="1:22" ht="15" hidden="1" customHeight="1" outlineLevel="1" x14ac:dyDescent="0.15">
      <c r="B168" s="133"/>
      <c r="C168" s="136"/>
      <c r="D168" s="107" t="s">
        <v>103</v>
      </c>
      <c r="E168" s="130" t="s">
        <v>104</v>
      </c>
      <c r="F168" s="130"/>
      <c r="G168" s="130"/>
      <c r="H168" s="130"/>
      <c r="I168" s="130"/>
      <c r="J168" s="130"/>
      <c r="K168" s="130"/>
      <c r="L168" s="131"/>
      <c r="O168" s="113"/>
    </row>
    <row r="169" spans="1:22" ht="15" hidden="1" customHeight="1" outlineLevel="1" x14ac:dyDescent="0.15">
      <c r="B169" s="133"/>
      <c r="C169" s="136"/>
      <c r="D169" s="107" t="s">
        <v>105</v>
      </c>
      <c r="E169" s="130" t="s">
        <v>106</v>
      </c>
      <c r="F169" s="130"/>
      <c r="G169" s="130"/>
      <c r="H169" s="130"/>
      <c r="I169" s="130"/>
      <c r="J169" s="130"/>
      <c r="K169" s="130"/>
      <c r="L169" s="131"/>
      <c r="O169" s="138"/>
    </row>
    <row r="170" spans="1:22" ht="15" hidden="1" customHeight="1" outlineLevel="1" x14ac:dyDescent="0.15">
      <c r="B170" s="133"/>
      <c r="C170" s="136"/>
      <c r="D170" s="108" t="s">
        <v>107</v>
      </c>
      <c r="E170" s="139" t="s">
        <v>108</v>
      </c>
      <c r="F170" s="139"/>
      <c r="G170" s="139"/>
      <c r="H170" s="139"/>
      <c r="I170" s="139"/>
      <c r="J170" s="139"/>
      <c r="K170" s="139"/>
      <c r="L170" s="140"/>
      <c r="O170" s="138"/>
    </row>
    <row r="171" spans="1:22" ht="15" hidden="1" customHeight="1" outlineLevel="1" x14ac:dyDescent="0.15">
      <c r="A171" s="96"/>
      <c r="B171" s="133"/>
      <c r="C171" s="136"/>
      <c r="D171" s="109" t="s">
        <v>109</v>
      </c>
      <c r="E171" s="127" t="s">
        <v>110</v>
      </c>
      <c r="F171" s="127"/>
      <c r="G171" s="127"/>
      <c r="H171" s="127"/>
      <c r="I171" s="127"/>
      <c r="J171" s="127"/>
      <c r="K171" s="127"/>
      <c r="L171" s="128"/>
      <c r="M171" s="95"/>
      <c r="O171" s="138"/>
    </row>
    <row r="172" spans="1:22" ht="15" hidden="1" customHeight="1" outlineLevel="1" x14ac:dyDescent="0.15">
      <c r="A172" s="96"/>
      <c r="B172" s="133"/>
      <c r="C172" s="136"/>
      <c r="D172" s="109" t="s">
        <v>111</v>
      </c>
      <c r="E172" s="130" t="s">
        <v>112</v>
      </c>
      <c r="F172" s="130"/>
      <c r="G172" s="130"/>
      <c r="H172" s="130"/>
      <c r="I172" s="130"/>
      <c r="J172" s="130"/>
      <c r="K172" s="130"/>
      <c r="L172" s="131"/>
      <c r="M172" s="95"/>
      <c r="N172" s="90"/>
      <c r="O172" s="138"/>
    </row>
    <row r="173" spans="1:22" ht="15" hidden="1" customHeight="1" outlineLevel="1" x14ac:dyDescent="0.15">
      <c r="A173" s="96"/>
      <c r="B173" s="133"/>
      <c r="C173" s="136"/>
      <c r="D173" s="109" t="s">
        <v>113</v>
      </c>
      <c r="E173" s="139" t="s">
        <v>114</v>
      </c>
      <c r="F173" s="139"/>
      <c r="G173" s="139"/>
      <c r="H173" s="139"/>
      <c r="I173" s="139"/>
      <c r="J173" s="139"/>
      <c r="K173" s="139"/>
      <c r="L173" s="140"/>
      <c r="M173" s="95"/>
      <c r="N173" s="90"/>
      <c r="O173" s="138"/>
    </row>
    <row r="174" spans="1:22" ht="15" hidden="1" customHeight="1" outlineLevel="1" x14ac:dyDescent="0.15">
      <c r="A174" s="96"/>
      <c r="B174" s="133"/>
      <c r="C174" s="136"/>
      <c r="D174" s="109" t="s">
        <v>115</v>
      </c>
      <c r="E174" s="141" t="s">
        <v>116</v>
      </c>
      <c r="F174" s="141"/>
      <c r="G174" s="141"/>
      <c r="H174" s="141"/>
      <c r="I174" s="141"/>
      <c r="J174" s="141"/>
      <c r="K174" s="141"/>
      <c r="L174" s="142"/>
      <c r="M174" s="95"/>
      <c r="N174" s="90"/>
      <c r="O174" s="138"/>
    </row>
    <row r="175" spans="1:22" ht="15" hidden="1" customHeight="1" outlineLevel="1" x14ac:dyDescent="0.15">
      <c r="A175" s="96"/>
      <c r="B175" s="133"/>
      <c r="C175" s="137"/>
      <c r="D175" s="109" t="s">
        <v>117</v>
      </c>
      <c r="E175" s="143" t="s">
        <v>116</v>
      </c>
      <c r="F175" s="143"/>
      <c r="G175" s="143"/>
      <c r="H175" s="143"/>
      <c r="I175" s="143"/>
      <c r="J175" s="143"/>
      <c r="K175" s="143"/>
      <c r="L175" s="144"/>
      <c r="N175" s="90"/>
      <c r="O175" s="138"/>
    </row>
    <row r="176" spans="1:22" ht="15" hidden="1" customHeight="1" outlineLevel="1" x14ac:dyDescent="0.15">
      <c r="A176" s="96"/>
      <c r="B176" s="133"/>
      <c r="C176" s="135" t="s">
        <v>118</v>
      </c>
      <c r="D176" s="110" t="s">
        <v>98</v>
      </c>
      <c r="E176" s="127" t="s">
        <v>119</v>
      </c>
      <c r="F176" s="127"/>
      <c r="G176" s="127"/>
      <c r="H176" s="127"/>
      <c r="I176" s="127"/>
      <c r="J176" s="127"/>
      <c r="K176" s="127"/>
      <c r="L176" s="128"/>
      <c r="N176" s="90"/>
      <c r="O176" s="129"/>
    </row>
    <row r="177" spans="1:22" ht="15" hidden="1" customHeight="1" outlineLevel="1" x14ac:dyDescent="0.15">
      <c r="A177" s="96"/>
      <c r="B177" s="133"/>
      <c r="C177" s="136"/>
      <c r="D177" s="107" t="s">
        <v>101</v>
      </c>
      <c r="E177" s="130" t="s">
        <v>121</v>
      </c>
      <c r="F177" s="130"/>
      <c r="G177" s="130"/>
      <c r="H177" s="130"/>
      <c r="I177" s="130"/>
      <c r="J177" s="130"/>
      <c r="K177" s="130"/>
      <c r="L177" s="131"/>
      <c r="O177" s="129"/>
    </row>
    <row r="178" spans="1:22" ht="15" hidden="1" customHeight="1" outlineLevel="1" x14ac:dyDescent="0.15">
      <c r="A178" s="96"/>
      <c r="B178" s="133"/>
      <c r="C178" s="136"/>
      <c r="D178" s="107" t="s">
        <v>103</v>
      </c>
      <c r="E178" s="130" t="s">
        <v>104</v>
      </c>
      <c r="F178" s="130"/>
      <c r="G178" s="130"/>
      <c r="H178" s="130"/>
      <c r="I178" s="130"/>
      <c r="J178" s="130"/>
      <c r="K178" s="130"/>
      <c r="L178" s="131"/>
      <c r="O178" s="113"/>
    </row>
    <row r="179" spans="1:22" ht="15" hidden="1" customHeight="1" outlineLevel="1" x14ac:dyDescent="0.15">
      <c r="A179" s="96"/>
      <c r="B179" s="133"/>
      <c r="C179" s="136"/>
      <c r="D179" s="107" t="s">
        <v>105</v>
      </c>
      <c r="E179" s="130" t="s">
        <v>106</v>
      </c>
      <c r="F179" s="130"/>
      <c r="G179" s="130"/>
      <c r="H179" s="130"/>
      <c r="I179" s="130"/>
      <c r="J179" s="130"/>
      <c r="K179" s="130"/>
      <c r="L179" s="131"/>
      <c r="O179" s="114"/>
    </row>
    <row r="180" spans="1:22" ht="15" hidden="1" customHeight="1" outlineLevel="1" x14ac:dyDescent="0.15">
      <c r="A180" s="96"/>
      <c r="B180" s="133"/>
      <c r="C180" s="136"/>
      <c r="D180" s="108" t="s">
        <v>107</v>
      </c>
      <c r="E180" s="139" t="s">
        <v>122</v>
      </c>
      <c r="F180" s="139"/>
      <c r="G180" s="139"/>
      <c r="H180" s="139"/>
      <c r="I180" s="139"/>
      <c r="J180" s="139"/>
      <c r="K180" s="139"/>
      <c r="L180" s="140"/>
      <c r="O180" s="114"/>
    </row>
    <row r="181" spans="1:22" ht="15" hidden="1" customHeight="1" outlineLevel="1" x14ac:dyDescent="0.15">
      <c r="A181" s="96"/>
      <c r="B181" s="133"/>
      <c r="C181" s="136"/>
      <c r="D181" s="109" t="s">
        <v>109</v>
      </c>
      <c r="E181" s="127" t="s">
        <v>110</v>
      </c>
      <c r="F181" s="127"/>
      <c r="G181" s="127"/>
      <c r="H181" s="127"/>
      <c r="I181" s="127"/>
      <c r="J181" s="127"/>
      <c r="K181" s="127"/>
      <c r="L181" s="128"/>
      <c r="M181" s="95"/>
      <c r="O181" s="114"/>
    </row>
    <row r="182" spans="1:22" ht="15" hidden="1" customHeight="1" outlineLevel="1" x14ac:dyDescent="0.15">
      <c r="A182" s="96"/>
      <c r="B182" s="133"/>
      <c r="C182" s="136"/>
      <c r="D182" s="109" t="s">
        <v>111</v>
      </c>
      <c r="E182" s="130" t="s">
        <v>112</v>
      </c>
      <c r="F182" s="130"/>
      <c r="G182" s="130"/>
      <c r="H182" s="130"/>
      <c r="I182" s="130"/>
      <c r="J182" s="130"/>
      <c r="K182" s="130"/>
      <c r="L182" s="131"/>
      <c r="M182" s="95"/>
      <c r="N182" s="95"/>
      <c r="O182" s="114"/>
    </row>
    <row r="183" spans="1:22" ht="15" hidden="1" customHeight="1" outlineLevel="1" x14ac:dyDescent="0.15">
      <c r="A183" s="96"/>
      <c r="B183" s="133"/>
      <c r="C183" s="136"/>
      <c r="D183" s="109" t="s">
        <v>113</v>
      </c>
      <c r="E183" s="139" t="s">
        <v>114</v>
      </c>
      <c r="F183" s="139"/>
      <c r="G183" s="139"/>
      <c r="H183" s="139"/>
      <c r="I183" s="139"/>
      <c r="J183" s="139"/>
      <c r="K183" s="139"/>
      <c r="L183" s="140"/>
      <c r="M183" s="95"/>
      <c r="N183" s="95"/>
      <c r="O183" s="114"/>
    </row>
    <row r="184" spans="1:22" ht="15" hidden="1" customHeight="1" outlineLevel="1" x14ac:dyDescent="0.15">
      <c r="A184" s="96"/>
      <c r="B184" s="133"/>
      <c r="C184" s="136"/>
      <c r="D184" s="109" t="s">
        <v>115</v>
      </c>
      <c r="E184" s="141" t="s">
        <v>116</v>
      </c>
      <c r="F184" s="141"/>
      <c r="G184" s="141"/>
      <c r="H184" s="141"/>
      <c r="I184" s="141"/>
      <c r="J184" s="141"/>
      <c r="K184" s="141"/>
      <c r="L184" s="142"/>
      <c r="M184" s="95"/>
      <c r="N184" s="95"/>
      <c r="O184" s="114"/>
    </row>
    <row r="185" spans="1:22" ht="15" hidden="1" customHeight="1" outlineLevel="1" x14ac:dyDescent="0.15">
      <c r="A185" s="96"/>
      <c r="B185" s="134"/>
      <c r="C185" s="137"/>
      <c r="D185" s="109" t="s">
        <v>117</v>
      </c>
      <c r="E185" s="143" t="s">
        <v>116</v>
      </c>
      <c r="F185" s="143"/>
      <c r="G185" s="143"/>
      <c r="H185" s="143"/>
      <c r="I185" s="143"/>
      <c r="J185" s="143"/>
      <c r="K185" s="143"/>
      <c r="L185" s="144"/>
      <c r="N185" s="95"/>
      <c r="O185" s="113"/>
    </row>
    <row r="186" spans="1:22" ht="15" hidden="1" customHeight="1" outlineLevel="1" x14ac:dyDescent="0.15">
      <c r="B186" s="132" t="s">
        <v>133</v>
      </c>
      <c r="C186" s="135" t="s">
        <v>1632</v>
      </c>
      <c r="D186" s="126" t="s">
        <v>98</v>
      </c>
      <c r="E186" s="127" t="s">
        <v>99</v>
      </c>
      <c r="F186" s="127"/>
      <c r="G186" s="127"/>
      <c r="H186" s="127"/>
      <c r="I186" s="127"/>
      <c r="J186" s="127"/>
      <c r="K186" s="127"/>
      <c r="L186" s="128"/>
      <c r="O186" s="95"/>
      <c r="P186" s="129"/>
      <c r="T186" s="91"/>
      <c r="U186" s="91"/>
      <c r="V186" s="91"/>
    </row>
    <row r="187" spans="1:22" ht="15" hidden="1" customHeight="1" outlineLevel="1" x14ac:dyDescent="0.15">
      <c r="B187" s="133"/>
      <c r="C187" s="136"/>
      <c r="D187" s="125" t="s">
        <v>101</v>
      </c>
      <c r="E187" s="130" t="s">
        <v>102</v>
      </c>
      <c r="F187" s="130"/>
      <c r="G187" s="130"/>
      <c r="H187" s="130"/>
      <c r="I187" s="130"/>
      <c r="J187" s="130"/>
      <c r="K187" s="130"/>
      <c r="L187" s="131"/>
      <c r="O187" s="91"/>
      <c r="P187" s="129"/>
      <c r="T187" s="91"/>
      <c r="U187" s="91"/>
      <c r="V187" s="91"/>
    </row>
    <row r="188" spans="1:22" ht="15" hidden="1" customHeight="1" outlineLevel="1" x14ac:dyDescent="0.15">
      <c r="B188" s="133"/>
      <c r="C188" s="136"/>
      <c r="D188" s="125" t="s">
        <v>103</v>
      </c>
      <c r="E188" s="130" t="s">
        <v>104</v>
      </c>
      <c r="F188" s="130"/>
      <c r="G188" s="130"/>
      <c r="H188" s="130"/>
      <c r="I188" s="130"/>
      <c r="J188" s="130"/>
      <c r="K188" s="130"/>
      <c r="L188" s="131"/>
      <c r="O188" s="91"/>
      <c r="P188" s="122"/>
      <c r="T188" s="91"/>
      <c r="U188" s="91"/>
      <c r="V188" s="91"/>
    </row>
    <row r="189" spans="1:22" ht="15" hidden="1" customHeight="1" outlineLevel="1" x14ac:dyDescent="0.15">
      <c r="B189" s="133"/>
      <c r="C189" s="137"/>
      <c r="D189" s="125" t="s">
        <v>105</v>
      </c>
      <c r="E189" s="130" t="s">
        <v>106</v>
      </c>
      <c r="F189" s="130"/>
      <c r="G189" s="130"/>
      <c r="H189" s="130"/>
      <c r="I189" s="130"/>
      <c r="J189" s="130"/>
      <c r="K189" s="130"/>
      <c r="L189" s="131"/>
      <c r="O189" s="91"/>
      <c r="P189" s="122"/>
      <c r="T189" s="91"/>
      <c r="U189" s="91"/>
      <c r="V189" s="91"/>
    </row>
    <row r="190" spans="1:22" ht="15" hidden="1" customHeight="1" outlineLevel="1" x14ac:dyDescent="0.15">
      <c r="B190" s="133"/>
      <c r="C190" s="135" t="s">
        <v>97</v>
      </c>
      <c r="D190" s="110" t="s">
        <v>98</v>
      </c>
      <c r="E190" s="197" t="s">
        <v>99</v>
      </c>
      <c r="F190" s="198"/>
      <c r="G190" s="198"/>
      <c r="H190" s="198"/>
      <c r="I190" s="198"/>
      <c r="J190" s="198"/>
      <c r="K190" s="198"/>
      <c r="L190" s="199"/>
      <c r="N190" s="95"/>
      <c r="O190" s="145"/>
    </row>
    <row r="191" spans="1:22" ht="15" hidden="1" customHeight="1" outlineLevel="1" x14ac:dyDescent="0.15">
      <c r="B191" s="133"/>
      <c r="C191" s="136"/>
      <c r="D191" s="107" t="s">
        <v>101</v>
      </c>
      <c r="E191" s="130" t="s">
        <v>102</v>
      </c>
      <c r="F191" s="130"/>
      <c r="G191" s="130"/>
      <c r="H191" s="130"/>
      <c r="I191" s="130"/>
      <c r="J191" s="130"/>
      <c r="K191" s="130"/>
      <c r="L191" s="131"/>
      <c r="O191" s="145"/>
    </row>
    <row r="192" spans="1:22" ht="15" hidden="1" customHeight="1" outlineLevel="1" x14ac:dyDescent="0.15">
      <c r="B192" s="133"/>
      <c r="C192" s="136"/>
      <c r="D192" s="107" t="s">
        <v>103</v>
      </c>
      <c r="E192" s="130" t="s">
        <v>104</v>
      </c>
      <c r="F192" s="130"/>
      <c r="G192" s="130"/>
      <c r="H192" s="130"/>
      <c r="I192" s="130"/>
      <c r="J192" s="130"/>
      <c r="K192" s="130"/>
      <c r="L192" s="131"/>
      <c r="O192" s="113"/>
    </row>
    <row r="193" spans="1:15" ht="15" hidden="1" customHeight="1" outlineLevel="1" x14ac:dyDescent="0.15">
      <c r="B193" s="133"/>
      <c r="C193" s="136"/>
      <c r="D193" s="107" t="s">
        <v>105</v>
      </c>
      <c r="E193" s="130" t="s">
        <v>106</v>
      </c>
      <c r="F193" s="130"/>
      <c r="G193" s="130"/>
      <c r="H193" s="130"/>
      <c r="I193" s="130"/>
      <c r="J193" s="130"/>
      <c r="K193" s="130"/>
      <c r="L193" s="131"/>
      <c r="O193" s="138"/>
    </row>
    <row r="194" spans="1:15" ht="15" hidden="1" customHeight="1" outlineLevel="1" x14ac:dyDescent="0.15">
      <c r="B194" s="133"/>
      <c r="C194" s="136"/>
      <c r="D194" s="108" t="s">
        <v>107</v>
      </c>
      <c r="E194" s="139" t="s">
        <v>108</v>
      </c>
      <c r="F194" s="139"/>
      <c r="G194" s="139"/>
      <c r="H194" s="139"/>
      <c r="I194" s="139"/>
      <c r="J194" s="139"/>
      <c r="K194" s="139"/>
      <c r="L194" s="140"/>
      <c r="O194" s="138"/>
    </row>
    <row r="195" spans="1:15" ht="15" hidden="1" customHeight="1" outlineLevel="1" x14ac:dyDescent="0.15">
      <c r="A195" s="96"/>
      <c r="B195" s="133"/>
      <c r="C195" s="136"/>
      <c r="D195" s="109" t="s">
        <v>109</v>
      </c>
      <c r="E195" s="127" t="s">
        <v>110</v>
      </c>
      <c r="F195" s="127"/>
      <c r="G195" s="127"/>
      <c r="H195" s="127"/>
      <c r="I195" s="127"/>
      <c r="J195" s="127"/>
      <c r="K195" s="127"/>
      <c r="L195" s="128"/>
      <c r="M195" s="95"/>
      <c r="O195" s="138"/>
    </row>
    <row r="196" spans="1:15" ht="15" hidden="1" customHeight="1" outlineLevel="1" x14ac:dyDescent="0.15">
      <c r="A196" s="96"/>
      <c r="B196" s="133"/>
      <c r="C196" s="136"/>
      <c r="D196" s="109" t="s">
        <v>111</v>
      </c>
      <c r="E196" s="130" t="s">
        <v>112</v>
      </c>
      <c r="F196" s="130"/>
      <c r="G196" s="130"/>
      <c r="H196" s="130"/>
      <c r="I196" s="130"/>
      <c r="J196" s="130"/>
      <c r="K196" s="130"/>
      <c r="L196" s="131"/>
      <c r="M196" s="95"/>
      <c r="N196" s="90"/>
      <c r="O196" s="138"/>
    </row>
    <row r="197" spans="1:15" ht="15" hidden="1" customHeight="1" outlineLevel="1" x14ac:dyDescent="0.15">
      <c r="A197" s="96"/>
      <c r="B197" s="133"/>
      <c r="C197" s="136"/>
      <c r="D197" s="109" t="s">
        <v>113</v>
      </c>
      <c r="E197" s="139" t="s">
        <v>114</v>
      </c>
      <c r="F197" s="139"/>
      <c r="G197" s="139"/>
      <c r="H197" s="139"/>
      <c r="I197" s="139"/>
      <c r="J197" s="139"/>
      <c r="K197" s="139"/>
      <c r="L197" s="140"/>
      <c r="M197" s="95"/>
      <c r="N197" s="90"/>
      <c r="O197" s="138"/>
    </row>
    <row r="198" spans="1:15" ht="15" hidden="1" customHeight="1" outlineLevel="1" x14ac:dyDescent="0.15">
      <c r="A198" s="96"/>
      <c r="B198" s="133"/>
      <c r="C198" s="136"/>
      <c r="D198" s="109" t="s">
        <v>115</v>
      </c>
      <c r="E198" s="141" t="s">
        <v>116</v>
      </c>
      <c r="F198" s="141"/>
      <c r="G198" s="141"/>
      <c r="H198" s="141"/>
      <c r="I198" s="141"/>
      <c r="J198" s="141"/>
      <c r="K198" s="141"/>
      <c r="L198" s="142"/>
      <c r="M198" s="95"/>
      <c r="N198" s="90"/>
      <c r="O198" s="138"/>
    </row>
    <row r="199" spans="1:15" ht="15" hidden="1" customHeight="1" outlineLevel="1" x14ac:dyDescent="0.15">
      <c r="A199" s="96"/>
      <c r="B199" s="133"/>
      <c r="C199" s="137"/>
      <c r="D199" s="109" t="s">
        <v>117</v>
      </c>
      <c r="E199" s="143" t="s">
        <v>116</v>
      </c>
      <c r="F199" s="143"/>
      <c r="G199" s="143"/>
      <c r="H199" s="143"/>
      <c r="I199" s="143"/>
      <c r="J199" s="143"/>
      <c r="K199" s="143"/>
      <c r="L199" s="144"/>
      <c r="N199" s="90"/>
      <c r="O199" s="138"/>
    </row>
    <row r="200" spans="1:15" ht="15" hidden="1" customHeight="1" outlineLevel="1" x14ac:dyDescent="0.15">
      <c r="A200" s="96"/>
      <c r="B200" s="133"/>
      <c r="C200" s="135" t="s">
        <v>118</v>
      </c>
      <c r="D200" s="110" t="s">
        <v>98</v>
      </c>
      <c r="E200" s="127" t="s">
        <v>119</v>
      </c>
      <c r="F200" s="127"/>
      <c r="G200" s="127"/>
      <c r="H200" s="127"/>
      <c r="I200" s="127"/>
      <c r="J200" s="127"/>
      <c r="K200" s="127"/>
      <c r="L200" s="128"/>
      <c r="N200" s="90"/>
      <c r="O200" s="129"/>
    </row>
    <row r="201" spans="1:15" ht="15" hidden="1" customHeight="1" outlineLevel="1" x14ac:dyDescent="0.15">
      <c r="A201" s="96"/>
      <c r="B201" s="133"/>
      <c r="C201" s="136"/>
      <c r="D201" s="107" t="s">
        <v>101</v>
      </c>
      <c r="E201" s="130" t="s">
        <v>121</v>
      </c>
      <c r="F201" s="130"/>
      <c r="G201" s="130"/>
      <c r="H201" s="130"/>
      <c r="I201" s="130"/>
      <c r="J201" s="130"/>
      <c r="K201" s="130"/>
      <c r="L201" s="131"/>
      <c r="O201" s="129"/>
    </row>
    <row r="202" spans="1:15" ht="15" hidden="1" customHeight="1" outlineLevel="1" x14ac:dyDescent="0.15">
      <c r="A202" s="96"/>
      <c r="B202" s="133"/>
      <c r="C202" s="136"/>
      <c r="D202" s="107" t="s">
        <v>103</v>
      </c>
      <c r="E202" s="130" t="s">
        <v>104</v>
      </c>
      <c r="F202" s="130"/>
      <c r="G202" s="130"/>
      <c r="H202" s="130"/>
      <c r="I202" s="130"/>
      <c r="J202" s="130"/>
      <c r="K202" s="130"/>
      <c r="L202" s="131"/>
      <c r="O202" s="113"/>
    </row>
    <row r="203" spans="1:15" ht="15" hidden="1" customHeight="1" outlineLevel="1" x14ac:dyDescent="0.15">
      <c r="A203" s="96"/>
      <c r="B203" s="133"/>
      <c r="C203" s="136"/>
      <c r="D203" s="107" t="s">
        <v>105</v>
      </c>
      <c r="E203" s="130" t="s">
        <v>106</v>
      </c>
      <c r="F203" s="130"/>
      <c r="G203" s="130"/>
      <c r="H203" s="130"/>
      <c r="I203" s="130"/>
      <c r="J203" s="130"/>
      <c r="K203" s="130"/>
      <c r="L203" s="131"/>
      <c r="O203" s="114"/>
    </row>
    <row r="204" spans="1:15" ht="15" hidden="1" customHeight="1" outlineLevel="1" x14ac:dyDescent="0.15">
      <c r="A204" s="96"/>
      <c r="B204" s="133"/>
      <c r="C204" s="136"/>
      <c r="D204" s="108" t="s">
        <v>107</v>
      </c>
      <c r="E204" s="139" t="s">
        <v>122</v>
      </c>
      <c r="F204" s="139"/>
      <c r="G204" s="139"/>
      <c r="H204" s="139"/>
      <c r="I204" s="139"/>
      <c r="J204" s="139"/>
      <c r="K204" s="139"/>
      <c r="L204" s="140"/>
      <c r="O204" s="114"/>
    </row>
    <row r="205" spans="1:15" ht="15" hidden="1" customHeight="1" outlineLevel="1" x14ac:dyDescent="0.15">
      <c r="A205" s="96"/>
      <c r="B205" s="133"/>
      <c r="C205" s="136"/>
      <c r="D205" s="109" t="s">
        <v>109</v>
      </c>
      <c r="E205" s="127" t="s">
        <v>110</v>
      </c>
      <c r="F205" s="127"/>
      <c r="G205" s="127"/>
      <c r="H205" s="127"/>
      <c r="I205" s="127"/>
      <c r="J205" s="127"/>
      <c r="K205" s="127"/>
      <c r="L205" s="128"/>
      <c r="M205" s="95"/>
      <c r="O205" s="114"/>
    </row>
    <row r="206" spans="1:15" ht="15" hidden="1" customHeight="1" outlineLevel="1" x14ac:dyDescent="0.15">
      <c r="A206" s="96"/>
      <c r="B206" s="133"/>
      <c r="C206" s="136"/>
      <c r="D206" s="109" t="s">
        <v>111</v>
      </c>
      <c r="E206" s="130" t="s">
        <v>112</v>
      </c>
      <c r="F206" s="130"/>
      <c r="G206" s="130"/>
      <c r="H206" s="130"/>
      <c r="I206" s="130"/>
      <c r="J206" s="130"/>
      <c r="K206" s="130"/>
      <c r="L206" s="131"/>
      <c r="M206" s="95"/>
      <c r="N206" s="95"/>
      <c r="O206" s="114"/>
    </row>
    <row r="207" spans="1:15" ht="15" hidden="1" customHeight="1" outlineLevel="1" x14ac:dyDescent="0.15">
      <c r="A207" s="96"/>
      <c r="B207" s="133"/>
      <c r="C207" s="136"/>
      <c r="D207" s="109" t="s">
        <v>113</v>
      </c>
      <c r="E207" s="139" t="s">
        <v>114</v>
      </c>
      <c r="F207" s="139"/>
      <c r="G207" s="139"/>
      <c r="H207" s="139"/>
      <c r="I207" s="139"/>
      <c r="J207" s="139"/>
      <c r="K207" s="139"/>
      <c r="L207" s="140"/>
      <c r="M207" s="95"/>
      <c r="N207" s="95"/>
      <c r="O207" s="114"/>
    </row>
    <row r="208" spans="1:15" ht="15" hidden="1" customHeight="1" outlineLevel="1" x14ac:dyDescent="0.15">
      <c r="A208" s="96"/>
      <c r="B208" s="133"/>
      <c r="C208" s="136"/>
      <c r="D208" s="109" t="s">
        <v>115</v>
      </c>
      <c r="E208" s="141" t="s">
        <v>116</v>
      </c>
      <c r="F208" s="141"/>
      <c r="G208" s="141"/>
      <c r="H208" s="141"/>
      <c r="I208" s="141"/>
      <c r="J208" s="141"/>
      <c r="K208" s="141"/>
      <c r="L208" s="142"/>
      <c r="M208" s="95"/>
      <c r="N208" s="95"/>
      <c r="O208" s="114"/>
    </row>
    <row r="209" spans="1:22" ht="15" hidden="1" customHeight="1" outlineLevel="1" x14ac:dyDescent="0.15">
      <c r="A209" s="96"/>
      <c r="B209" s="134"/>
      <c r="C209" s="137"/>
      <c r="D209" s="109" t="s">
        <v>117</v>
      </c>
      <c r="E209" s="143" t="s">
        <v>116</v>
      </c>
      <c r="F209" s="143"/>
      <c r="G209" s="143"/>
      <c r="H209" s="143"/>
      <c r="I209" s="143"/>
      <c r="J209" s="143"/>
      <c r="K209" s="143"/>
      <c r="L209" s="144"/>
      <c r="N209" s="95"/>
      <c r="O209" s="113"/>
    </row>
    <row r="210" spans="1:22" ht="15" hidden="1" customHeight="1" outlineLevel="1" x14ac:dyDescent="0.15">
      <c r="B210" s="132" t="s">
        <v>134</v>
      </c>
      <c r="C210" s="135" t="s">
        <v>1632</v>
      </c>
      <c r="D210" s="126" t="s">
        <v>98</v>
      </c>
      <c r="E210" s="127" t="s">
        <v>99</v>
      </c>
      <c r="F210" s="127"/>
      <c r="G210" s="127"/>
      <c r="H210" s="127"/>
      <c r="I210" s="127"/>
      <c r="J210" s="127"/>
      <c r="K210" s="127"/>
      <c r="L210" s="128"/>
      <c r="O210" s="95"/>
      <c r="P210" s="129"/>
      <c r="T210" s="91"/>
      <c r="U210" s="91"/>
      <c r="V210" s="91"/>
    </row>
    <row r="211" spans="1:22" ht="15" hidden="1" customHeight="1" outlineLevel="1" x14ac:dyDescent="0.15">
      <c r="B211" s="133"/>
      <c r="C211" s="136"/>
      <c r="D211" s="125" t="s">
        <v>101</v>
      </c>
      <c r="E211" s="130" t="s">
        <v>102</v>
      </c>
      <c r="F211" s="130"/>
      <c r="G211" s="130"/>
      <c r="H211" s="130"/>
      <c r="I211" s="130"/>
      <c r="J211" s="130"/>
      <c r="K211" s="130"/>
      <c r="L211" s="131"/>
      <c r="O211" s="91"/>
      <c r="P211" s="129"/>
      <c r="T211" s="91"/>
      <c r="U211" s="91"/>
      <c r="V211" s="91"/>
    </row>
    <row r="212" spans="1:22" ht="15" hidden="1" customHeight="1" outlineLevel="1" x14ac:dyDescent="0.15">
      <c r="B212" s="133"/>
      <c r="C212" s="136"/>
      <c r="D212" s="125" t="s">
        <v>103</v>
      </c>
      <c r="E212" s="130" t="s">
        <v>104</v>
      </c>
      <c r="F212" s="130"/>
      <c r="G212" s="130"/>
      <c r="H212" s="130"/>
      <c r="I212" s="130"/>
      <c r="J212" s="130"/>
      <c r="K212" s="130"/>
      <c r="L212" s="131"/>
      <c r="O212" s="91"/>
      <c r="P212" s="122"/>
      <c r="T212" s="91"/>
      <c r="U212" s="91"/>
      <c r="V212" s="91"/>
    </row>
    <row r="213" spans="1:22" ht="15" hidden="1" customHeight="1" outlineLevel="1" x14ac:dyDescent="0.15">
      <c r="B213" s="133"/>
      <c r="C213" s="137"/>
      <c r="D213" s="125" t="s">
        <v>105</v>
      </c>
      <c r="E213" s="130" t="s">
        <v>106</v>
      </c>
      <c r="F213" s="130"/>
      <c r="G213" s="130"/>
      <c r="H213" s="130"/>
      <c r="I213" s="130"/>
      <c r="J213" s="130"/>
      <c r="K213" s="130"/>
      <c r="L213" s="131"/>
      <c r="O213" s="91"/>
      <c r="P213" s="122"/>
      <c r="T213" s="91"/>
      <c r="U213" s="91"/>
      <c r="V213" s="91"/>
    </row>
    <row r="214" spans="1:22" ht="15" hidden="1" customHeight="1" outlineLevel="1" x14ac:dyDescent="0.15">
      <c r="B214" s="133"/>
      <c r="C214" s="135" t="s">
        <v>97</v>
      </c>
      <c r="D214" s="110" t="s">
        <v>98</v>
      </c>
      <c r="E214" s="197" t="s">
        <v>99</v>
      </c>
      <c r="F214" s="198"/>
      <c r="G214" s="198"/>
      <c r="H214" s="198"/>
      <c r="I214" s="198"/>
      <c r="J214" s="198"/>
      <c r="K214" s="198"/>
      <c r="L214" s="199"/>
      <c r="N214" s="95"/>
      <c r="O214" s="145"/>
    </row>
    <row r="215" spans="1:22" ht="15" hidden="1" customHeight="1" outlineLevel="1" x14ac:dyDescent="0.15">
      <c r="B215" s="133"/>
      <c r="C215" s="136"/>
      <c r="D215" s="107" t="s">
        <v>101</v>
      </c>
      <c r="E215" s="130" t="s">
        <v>102</v>
      </c>
      <c r="F215" s="130"/>
      <c r="G215" s="130"/>
      <c r="H215" s="130"/>
      <c r="I215" s="130"/>
      <c r="J215" s="130"/>
      <c r="K215" s="130"/>
      <c r="L215" s="131"/>
      <c r="O215" s="145"/>
    </row>
    <row r="216" spans="1:22" ht="15" hidden="1" customHeight="1" outlineLevel="1" x14ac:dyDescent="0.15">
      <c r="B216" s="133"/>
      <c r="C216" s="136"/>
      <c r="D216" s="107" t="s">
        <v>103</v>
      </c>
      <c r="E216" s="130" t="s">
        <v>104</v>
      </c>
      <c r="F216" s="130"/>
      <c r="G216" s="130"/>
      <c r="H216" s="130"/>
      <c r="I216" s="130"/>
      <c r="J216" s="130"/>
      <c r="K216" s="130"/>
      <c r="L216" s="131"/>
      <c r="O216" s="113"/>
    </row>
    <row r="217" spans="1:22" ht="15" hidden="1" customHeight="1" outlineLevel="1" x14ac:dyDescent="0.15">
      <c r="B217" s="133"/>
      <c r="C217" s="136"/>
      <c r="D217" s="107" t="s">
        <v>105</v>
      </c>
      <c r="E217" s="130" t="s">
        <v>106</v>
      </c>
      <c r="F217" s="130"/>
      <c r="G217" s="130"/>
      <c r="H217" s="130"/>
      <c r="I217" s="130"/>
      <c r="J217" s="130"/>
      <c r="K217" s="130"/>
      <c r="L217" s="131"/>
      <c r="O217" s="138"/>
    </row>
    <row r="218" spans="1:22" ht="15" hidden="1" customHeight="1" outlineLevel="1" x14ac:dyDescent="0.15">
      <c r="B218" s="133"/>
      <c r="C218" s="136"/>
      <c r="D218" s="108" t="s">
        <v>107</v>
      </c>
      <c r="E218" s="139" t="s">
        <v>108</v>
      </c>
      <c r="F218" s="139"/>
      <c r="G218" s="139"/>
      <c r="H218" s="139"/>
      <c r="I218" s="139"/>
      <c r="J218" s="139"/>
      <c r="K218" s="139"/>
      <c r="L218" s="140"/>
      <c r="O218" s="138"/>
    </row>
    <row r="219" spans="1:22" ht="15" hidden="1" customHeight="1" outlineLevel="1" x14ac:dyDescent="0.15">
      <c r="A219" s="96"/>
      <c r="B219" s="133"/>
      <c r="C219" s="136"/>
      <c r="D219" s="109" t="s">
        <v>109</v>
      </c>
      <c r="E219" s="127" t="s">
        <v>110</v>
      </c>
      <c r="F219" s="127"/>
      <c r="G219" s="127"/>
      <c r="H219" s="127"/>
      <c r="I219" s="127"/>
      <c r="J219" s="127"/>
      <c r="K219" s="127"/>
      <c r="L219" s="128"/>
      <c r="M219" s="95"/>
      <c r="O219" s="138"/>
    </row>
    <row r="220" spans="1:22" ht="15" hidden="1" customHeight="1" outlineLevel="1" x14ac:dyDescent="0.15">
      <c r="A220" s="96"/>
      <c r="B220" s="133"/>
      <c r="C220" s="136"/>
      <c r="D220" s="109" t="s">
        <v>111</v>
      </c>
      <c r="E220" s="130" t="s">
        <v>112</v>
      </c>
      <c r="F220" s="130"/>
      <c r="G220" s="130"/>
      <c r="H220" s="130"/>
      <c r="I220" s="130"/>
      <c r="J220" s="130"/>
      <c r="K220" s="130"/>
      <c r="L220" s="131"/>
      <c r="M220" s="95"/>
      <c r="N220" s="90"/>
      <c r="O220" s="138"/>
    </row>
    <row r="221" spans="1:22" ht="15" hidden="1" customHeight="1" outlineLevel="1" x14ac:dyDescent="0.15">
      <c r="A221" s="96"/>
      <c r="B221" s="133"/>
      <c r="C221" s="136"/>
      <c r="D221" s="109" t="s">
        <v>113</v>
      </c>
      <c r="E221" s="139" t="s">
        <v>114</v>
      </c>
      <c r="F221" s="139"/>
      <c r="G221" s="139"/>
      <c r="H221" s="139"/>
      <c r="I221" s="139"/>
      <c r="J221" s="139"/>
      <c r="K221" s="139"/>
      <c r="L221" s="140"/>
      <c r="M221" s="95"/>
      <c r="N221" s="90"/>
      <c r="O221" s="138"/>
    </row>
    <row r="222" spans="1:22" ht="15" hidden="1" customHeight="1" outlineLevel="1" x14ac:dyDescent="0.15">
      <c r="A222" s="96"/>
      <c r="B222" s="133"/>
      <c r="C222" s="136"/>
      <c r="D222" s="109" t="s">
        <v>115</v>
      </c>
      <c r="E222" s="141" t="s">
        <v>116</v>
      </c>
      <c r="F222" s="141"/>
      <c r="G222" s="141"/>
      <c r="H222" s="141"/>
      <c r="I222" s="141"/>
      <c r="J222" s="141"/>
      <c r="K222" s="141"/>
      <c r="L222" s="142"/>
      <c r="M222" s="95"/>
      <c r="N222" s="90"/>
      <c r="O222" s="138"/>
    </row>
    <row r="223" spans="1:22" ht="15" hidden="1" customHeight="1" outlineLevel="1" x14ac:dyDescent="0.15">
      <c r="A223" s="96"/>
      <c r="B223" s="133"/>
      <c r="C223" s="137"/>
      <c r="D223" s="109" t="s">
        <v>117</v>
      </c>
      <c r="E223" s="143" t="s">
        <v>116</v>
      </c>
      <c r="F223" s="143"/>
      <c r="G223" s="143"/>
      <c r="H223" s="143"/>
      <c r="I223" s="143"/>
      <c r="J223" s="143"/>
      <c r="K223" s="143"/>
      <c r="L223" s="144"/>
      <c r="N223" s="90"/>
      <c r="O223" s="138"/>
    </row>
    <row r="224" spans="1:22" ht="15" hidden="1" customHeight="1" outlineLevel="1" x14ac:dyDescent="0.15">
      <c r="A224" s="96"/>
      <c r="B224" s="133"/>
      <c r="C224" s="135" t="s">
        <v>118</v>
      </c>
      <c r="D224" s="110" t="s">
        <v>98</v>
      </c>
      <c r="E224" s="127" t="s">
        <v>119</v>
      </c>
      <c r="F224" s="127"/>
      <c r="G224" s="127"/>
      <c r="H224" s="127"/>
      <c r="I224" s="127"/>
      <c r="J224" s="127"/>
      <c r="K224" s="127"/>
      <c r="L224" s="128"/>
      <c r="N224" s="90"/>
      <c r="O224" s="129"/>
    </row>
    <row r="225" spans="1:22" ht="15" hidden="1" customHeight="1" outlineLevel="1" x14ac:dyDescent="0.15">
      <c r="A225" s="96"/>
      <c r="B225" s="133"/>
      <c r="C225" s="136"/>
      <c r="D225" s="107" t="s">
        <v>101</v>
      </c>
      <c r="E225" s="130" t="s">
        <v>121</v>
      </c>
      <c r="F225" s="130"/>
      <c r="G225" s="130"/>
      <c r="H225" s="130"/>
      <c r="I225" s="130"/>
      <c r="J225" s="130"/>
      <c r="K225" s="130"/>
      <c r="L225" s="131"/>
      <c r="O225" s="129"/>
    </row>
    <row r="226" spans="1:22" ht="15" hidden="1" customHeight="1" outlineLevel="1" x14ac:dyDescent="0.15">
      <c r="A226" s="96"/>
      <c r="B226" s="133"/>
      <c r="C226" s="136"/>
      <c r="D226" s="107" t="s">
        <v>103</v>
      </c>
      <c r="E226" s="130" t="s">
        <v>104</v>
      </c>
      <c r="F226" s="130"/>
      <c r="G226" s="130"/>
      <c r="H226" s="130"/>
      <c r="I226" s="130"/>
      <c r="J226" s="130"/>
      <c r="K226" s="130"/>
      <c r="L226" s="131"/>
      <c r="O226" s="113"/>
    </row>
    <row r="227" spans="1:22" ht="15" hidden="1" customHeight="1" outlineLevel="1" x14ac:dyDescent="0.15">
      <c r="A227" s="96"/>
      <c r="B227" s="133"/>
      <c r="C227" s="136"/>
      <c r="D227" s="107" t="s">
        <v>105</v>
      </c>
      <c r="E227" s="130" t="s">
        <v>106</v>
      </c>
      <c r="F227" s="130"/>
      <c r="G227" s="130"/>
      <c r="H227" s="130"/>
      <c r="I227" s="130"/>
      <c r="J227" s="130"/>
      <c r="K227" s="130"/>
      <c r="L227" s="131"/>
      <c r="O227" s="114"/>
    </row>
    <row r="228" spans="1:22" ht="15" hidden="1" customHeight="1" outlineLevel="1" x14ac:dyDescent="0.15">
      <c r="A228" s="96"/>
      <c r="B228" s="133"/>
      <c r="C228" s="136"/>
      <c r="D228" s="108" t="s">
        <v>107</v>
      </c>
      <c r="E228" s="139" t="s">
        <v>122</v>
      </c>
      <c r="F228" s="139"/>
      <c r="G228" s="139"/>
      <c r="H228" s="139"/>
      <c r="I228" s="139"/>
      <c r="J228" s="139"/>
      <c r="K228" s="139"/>
      <c r="L228" s="140"/>
      <c r="O228" s="114"/>
    </row>
    <row r="229" spans="1:22" ht="15" hidden="1" customHeight="1" outlineLevel="1" x14ac:dyDescent="0.15">
      <c r="A229" s="96"/>
      <c r="B229" s="133"/>
      <c r="C229" s="136"/>
      <c r="D229" s="109" t="s">
        <v>109</v>
      </c>
      <c r="E229" s="127" t="s">
        <v>110</v>
      </c>
      <c r="F229" s="127"/>
      <c r="G229" s="127"/>
      <c r="H229" s="127"/>
      <c r="I229" s="127"/>
      <c r="J229" s="127"/>
      <c r="K229" s="127"/>
      <c r="L229" s="128"/>
      <c r="M229" s="95"/>
      <c r="O229" s="114"/>
    </row>
    <row r="230" spans="1:22" ht="15" hidden="1" customHeight="1" outlineLevel="1" x14ac:dyDescent="0.15">
      <c r="A230" s="96"/>
      <c r="B230" s="133"/>
      <c r="C230" s="136"/>
      <c r="D230" s="109" t="s">
        <v>111</v>
      </c>
      <c r="E230" s="130" t="s">
        <v>112</v>
      </c>
      <c r="F230" s="130"/>
      <c r="G230" s="130"/>
      <c r="H230" s="130"/>
      <c r="I230" s="130"/>
      <c r="J230" s="130"/>
      <c r="K230" s="130"/>
      <c r="L230" s="131"/>
      <c r="M230" s="95"/>
      <c r="N230" s="95"/>
      <c r="O230" s="114"/>
    </row>
    <row r="231" spans="1:22" ht="15" hidden="1" customHeight="1" outlineLevel="1" x14ac:dyDescent="0.15">
      <c r="A231" s="96"/>
      <c r="B231" s="133"/>
      <c r="C231" s="136"/>
      <c r="D231" s="109" t="s">
        <v>113</v>
      </c>
      <c r="E231" s="139" t="s">
        <v>114</v>
      </c>
      <c r="F231" s="139"/>
      <c r="G231" s="139"/>
      <c r="H231" s="139"/>
      <c r="I231" s="139"/>
      <c r="J231" s="139"/>
      <c r="K231" s="139"/>
      <c r="L231" s="140"/>
      <c r="M231" s="95"/>
      <c r="N231" s="95"/>
      <c r="O231" s="114"/>
    </row>
    <row r="232" spans="1:22" ht="15" hidden="1" customHeight="1" outlineLevel="1" x14ac:dyDescent="0.15">
      <c r="A232" s="96"/>
      <c r="B232" s="133"/>
      <c r="C232" s="136"/>
      <c r="D232" s="109" t="s">
        <v>115</v>
      </c>
      <c r="E232" s="141" t="s">
        <v>116</v>
      </c>
      <c r="F232" s="141"/>
      <c r="G232" s="141"/>
      <c r="H232" s="141"/>
      <c r="I232" s="141"/>
      <c r="J232" s="141"/>
      <c r="K232" s="141"/>
      <c r="L232" s="142"/>
      <c r="M232" s="95"/>
      <c r="N232" s="95"/>
      <c r="O232" s="114"/>
    </row>
    <row r="233" spans="1:22" ht="15" hidden="1" customHeight="1" outlineLevel="1" x14ac:dyDescent="0.15">
      <c r="A233" s="96"/>
      <c r="B233" s="134"/>
      <c r="C233" s="137"/>
      <c r="D233" s="109" t="s">
        <v>117</v>
      </c>
      <c r="E233" s="143" t="s">
        <v>116</v>
      </c>
      <c r="F233" s="143"/>
      <c r="G233" s="143"/>
      <c r="H233" s="143"/>
      <c r="I233" s="143"/>
      <c r="J233" s="143"/>
      <c r="K233" s="143"/>
      <c r="L233" s="144"/>
      <c r="N233" s="95"/>
      <c r="O233" s="113"/>
    </row>
    <row r="234" spans="1:22" ht="15" hidden="1" customHeight="1" outlineLevel="1" x14ac:dyDescent="0.15">
      <c r="B234" s="132" t="s">
        <v>135</v>
      </c>
      <c r="C234" s="135" t="s">
        <v>1632</v>
      </c>
      <c r="D234" s="126" t="s">
        <v>98</v>
      </c>
      <c r="E234" s="127" t="s">
        <v>99</v>
      </c>
      <c r="F234" s="127"/>
      <c r="G234" s="127"/>
      <c r="H234" s="127"/>
      <c r="I234" s="127"/>
      <c r="J234" s="127"/>
      <c r="K234" s="127"/>
      <c r="L234" s="128"/>
      <c r="O234" s="95"/>
      <c r="P234" s="129"/>
      <c r="T234" s="91"/>
      <c r="U234" s="91"/>
      <c r="V234" s="91"/>
    </row>
    <row r="235" spans="1:22" ht="15" hidden="1" customHeight="1" outlineLevel="1" x14ac:dyDescent="0.15">
      <c r="B235" s="133"/>
      <c r="C235" s="136"/>
      <c r="D235" s="125" t="s">
        <v>101</v>
      </c>
      <c r="E235" s="130" t="s">
        <v>102</v>
      </c>
      <c r="F235" s="130"/>
      <c r="G235" s="130"/>
      <c r="H235" s="130"/>
      <c r="I235" s="130"/>
      <c r="J235" s="130"/>
      <c r="K235" s="130"/>
      <c r="L235" s="131"/>
      <c r="O235" s="91"/>
      <c r="P235" s="129"/>
      <c r="T235" s="91"/>
      <c r="U235" s="91"/>
      <c r="V235" s="91"/>
    </row>
    <row r="236" spans="1:22" ht="15" hidden="1" customHeight="1" outlineLevel="1" x14ac:dyDescent="0.15">
      <c r="B236" s="133"/>
      <c r="C236" s="136"/>
      <c r="D236" s="125" t="s">
        <v>103</v>
      </c>
      <c r="E236" s="130" t="s">
        <v>104</v>
      </c>
      <c r="F236" s="130"/>
      <c r="G236" s="130"/>
      <c r="H236" s="130"/>
      <c r="I236" s="130"/>
      <c r="J236" s="130"/>
      <c r="K236" s="130"/>
      <c r="L236" s="131"/>
      <c r="O236" s="91"/>
      <c r="P236" s="122"/>
      <c r="T236" s="91"/>
      <c r="U236" s="91"/>
      <c r="V236" s="91"/>
    </row>
    <row r="237" spans="1:22" ht="15" hidden="1" customHeight="1" outlineLevel="1" x14ac:dyDescent="0.15">
      <c r="B237" s="133"/>
      <c r="C237" s="137"/>
      <c r="D237" s="125" t="s">
        <v>105</v>
      </c>
      <c r="E237" s="130" t="s">
        <v>106</v>
      </c>
      <c r="F237" s="130"/>
      <c r="G237" s="130"/>
      <c r="H237" s="130"/>
      <c r="I237" s="130"/>
      <c r="J237" s="130"/>
      <c r="K237" s="130"/>
      <c r="L237" s="131"/>
      <c r="O237" s="91"/>
      <c r="P237" s="122"/>
      <c r="T237" s="91"/>
      <c r="U237" s="91"/>
      <c r="V237" s="91"/>
    </row>
    <row r="238" spans="1:22" ht="15" hidden="1" customHeight="1" outlineLevel="1" x14ac:dyDescent="0.15">
      <c r="B238" s="133"/>
      <c r="C238" s="135" t="s">
        <v>97</v>
      </c>
      <c r="D238" s="110" t="s">
        <v>98</v>
      </c>
      <c r="E238" s="197" t="s">
        <v>99</v>
      </c>
      <c r="F238" s="198"/>
      <c r="G238" s="198"/>
      <c r="H238" s="198"/>
      <c r="I238" s="198"/>
      <c r="J238" s="198"/>
      <c r="K238" s="198"/>
      <c r="L238" s="199"/>
      <c r="N238" s="95"/>
      <c r="O238" s="145"/>
    </row>
    <row r="239" spans="1:22" ht="15" hidden="1" customHeight="1" outlineLevel="1" x14ac:dyDescent="0.15">
      <c r="B239" s="133"/>
      <c r="C239" s="136"/>
      <c r="D239" s="107" t="s">
        <v>101</v>
      </c>
      <c r="E239" s="130" t="s">
        <v>102</v>
      </c>
      <c r="F239" s="130"/>
      <c r="G239" s="130"/>
      <c r="H239" s="130"/>
      <c r="I239" s="130"/>
      <c r="J239" s="130"/>
      <c r="K239" s="130"/>
      <c r="L239" s="131"/>
      <c r="O239" s="145"/>
    </row>
    <row r="240" spans="1:22" ht="15" hidden="1" customHeight="1" outlineLevel="1" x14ac:dyDescent="0.15">
      <c r="B240" s="133"/>
      <c r="C240" s="136"/>
      <c r="D240" s="107" t="s">
        <v>103</v>
      </c>
      <c r="E240" s="130" t="s">
        <v>104</v>
      </c>
      <c r="F240" s="130"/>
      <c r="G240" s="130"/>
      <c r="H240" s="130"/>
      <c r="I240" s="130"/>
      <c r="J240" s="130"/>
      <c r="K240" s="130"/>
      <c r="L240" s="131"/>
      <c r="O240" s="113"/>
    </row>
    <row r="241" spans="1:15" ht="15" hidden="1" customHeight="1" outlineLevel="1" x14ac:dyDescent="0.15">
      <c r="B241" s="133"/>
      <c r="C241" s="136"/>
      <c r="D241" s="107" t="s">
        <v>105</v>
      </c>
      <c r="E241" s="130" t="s">
        <v>106</v>
      </c>
      <c r="F241" s="130"/>
      <c r="G241" s="130"/>
      <c r="H241" s="130"/>
      <c r="I241" s="130"/>
      <c r="J241" s="130"/>
      <c r="K241" s="130"/>
      <c r="L241" s="131"/>
      <c r="O241" s="138"/>
    </row>
    <row r="242" spans="1:15" ht="15" hidden="1" customHeight="1" outlineLevel="1" x14ac:dyDescent="0.15">
      <c r="B242" s="133"/>
      <c r="C242" s="136"/>
      <c r="D242" s="108" t="s">
        <v>107</v>
      </c>
      <c r="E242" s="139" t="s">
        <v>108</v>
      </c>
      <c r="F242" s="139"/>
      <c r="G242" s="139"/>
      <c r="H242" s="139"/>
      <c r="I242" s="139"/>
      <c r="J242" s="139"/>
      <c r="K242" s="139"/>
      <c r="L242" s="140"/>
      <c r="O242" s="138"/>
    </row>
    <row r="243" spans="1:15" ht="15" hidden="1" customHeight="1" outlineLevel="1" x14ac:dyDescent="0.15">
      <c r="A243" s="96"/>
      <c r="B243" s="133"/>
      <c r="C243" s="136"/>
      <c r="D243" s="109" t="s">
        <v>109</v>
      </c>
      <c r="E243" s="127" t="s">
        <v>110</v>
      </c>
      <c r="F243" s="127"/>
      <c r="G243" s="127"/>
      <c r="H243" s="127"/>
      <c r="I243" s="127"/>
      <c r="J243" s="127"/>
      <c r="K243" s="127"/>
      <c r="L243" s="128"/>
      <c r="M243" s="95"/>
      <c r="O243" s="138"/>
    </row>
    <row r="244" spans="1:15" ht="15" hidden="1" customHeight="1" outlineLevel="1" x14ac:dyDescent="0.15">
      <c r="A244" s="96"/>
      <c r="B244" s="133"/>
      <c r="C244" s="136"/>
      <c r="D244" s="109" t="s">
        <v>111</v>
      </c>
      <c r="E244" s="130" t="s">
        <v>112</v>
      </c>
      <c r="F244" s="130"/>
      <c r="G244" s="130"/>
      <c r="H244" s="130"/>
      <c r="I244" s="130"/>
      <c r="J244" s="130"/>
      <c r="K244" s="130"/>
      <c r="L244" s="131"/>
      <c r="M244" s="95"/>
      <c r="N244" s="90"/>
      <c r="O244" s="138"/>
    </row>
    <row r="245" spans="1:15" ht="15" hidden="1" customHeight="1" outlineLevel="1" x14ac:dyDescent="0.15">
      <c r="A245" s="96"/>
      <c r="B245" s="133"/>
      <c r="C245" s="136"/>
      <c r="D245" s="109" t="s">
        <v>113</v>
      </c>
      <c r="E245" s="139" t="s">
        <v>114</v>
      </c>
      <c r="F245" s="139"/>
      <c r="G245" s="139"/>
      <c r="H245" s="139"/>
      <c r="I245" s="139"/>
      <c r="J245" s="139"/>
      <c r="K245" s="139"/>
      <c r="L245" s="140"/>
      <c r="M245" s="95"/>
      <c r="N245" s="90"/>
      <c r="O245" s="138"/>
    </row>
    <row r="246" spans="1:15" ht="15" hidden="1" customHeight="1" outlineLevel="1" x14ac:dyDescent="0.15">
      <c r="A246" s="96"/>
      <c r="B246" s="133"/>
      <c r="C246" s="136"/>
      <c r="D246" s="109" t="s">
        <v>115</v>
      </c>
      <c r="E246" s="141" t="s">
        <v>116</v>
      </c>
      <c r="F246" s="141"/>
      <c r="G246" s="141"/>
      <c r="H246" s="141"/>
      <c r="I246" s="141"/>
      <c r="J246" s="141"/>
      <c r="K246" s="141"/>
      <c r="L246" s="142"/>
      <c r="M246" s="95"/>
      <c r="N246" s="90"/>
      <c r="O246" s="138"/>
    </row>
    <row r="247" spans="1:15" ht="15" hidden="1" customHeight="1" outlineLevel="1" x14ac:dyDescent="0.15">
      <c r="A247" s="96"/>
      <c r="B247" s="133"/>
      <c r="C247" s="137"/>
      <c r="D247" s="109" t="s">
        <v>117</v>
      </c>
      <c r="E247" s="143" t="s">
        <v>116</v>
      </c>
      <c r="F247" s="143"/>
      <c r="G247" s="143"/>
      <c r="H247" s="143"/>
      <c r="I247" s="143"/>
      <c r="J247" s="143"/>
      <c r="K247" s="143"/>
      <c r="L247" s="144"/>
      <c r="N247" s="90"/>
      <c r="O247" s="138"/>
    </row>
    <row r="248" spans="1:15" ht="15" hidden="1" customHeight="1" outlineLevel="1" x14ac:dyDescent="0.15">
      <c r="A248" s="96"/>
      <c r="B248" s="133"/>
      <c r="C248" s="135" t="s">
        <v>118</v>
      </c>
      <c r="D248" s="110" t="s">
        <v>98</v>
      </c>
      <c r="E248" s="127" t="s">
        <v>119</v>
      </c>
      <c r="F248" s="127"/>
      <c r="G248" s="127"/>
      <c r="H248" s="127"/>
      <c r="I248" s="127"/>
      <c r="J248" s="127"/>
      <c r="K248" s="127"/>
      <c r="L248" s="128"/>
      <c r="N248" s="90"/>
      <c r="O248" s="129"/>
    </row>
    <row r="249" spans="1:15" ht="15" hidden="1" customHeight="1" outlineLevel="1" x14ac:dyDescent="0.15">
      <c r="A249" s="96"/>
      <c r="B249" s="133"/>
      <c r="C249" s="136"/>
      <c r="D249" s="107" t="s">
        <v>101</v>
      </c>
      <c r="E249" s="130" t="s">
        <v>121</v>
      </c>
      <c r="F249" s="130"/>
      <c r="G249" s="130"/>
      <c r="H249" s="130"/>
      <c r="I249" s="130"/>
      <c r="J249" s="130"/>
      <c r="K249" s="130"/>
      <c r="L249" s="131"/>
      <c r="O249" s="129"/>
    </row>
    <row r="250" spans="1:15" ht="15" hidden="1" customHeight="1" outlineLevel="1" x14ac:dyDescent="0.15">
      <c r="A250" s="96"/>
      <c r="B250" s="133"/>
      <c r="C250" s="136"/>
      <c r="D250" s="107" t="s">
        <v>103</v>
      </c>
      <c r="E250" s="130" t="s">
        <v>104</v>
      </c>
      <c r="F250" s="130"/>
      <c r="G250" s="130"/>
      <c r="H250" s="130"/>
      <c r="I250" s="130"/>
      <c r="J250" s="130"/>
      <c r="K250" s="130"/>
      <c r="L250" s="131"/>
      <c r="O250" s="113"/>
    </row>
    <row r="251" spans="1:15" ht="15" hidden="1" customHeight="1" outlineLevel="1" x14ac:dyDescent="0.15">
      <c r="A251" s="96"/>
      <c r="B251" s="133"/>
      <c r="C251" s="136"/>
      <c r="D251" s="107" t="s">
        <v>105</v>
      </c>
      <c r="E251" s="130" t="s">
        <v>106</v>
      </c>
      <c r="F251" s="130"/>
      <c r="G251" s="130"/>
      <c r="H251" s="130"/>
      <c r="I251" s="130"/>
      <c r="J251" s="130"/>
      <c r="K251" s="130"/>
      <c r="L251" s="131"/>
      <c r="O251" s="114"/>
    </row>
    <row r="252" spans="1:15" ht="15" hidden="1" customHeight="1" outlineLevel="1" x14ac:dyDescent="0.15">
      <c r="A252" s="96"/>
      <c r="B252" s="133"/>
      <c r="C252" s="136"/>
      <c r="D252" s="108" t="s">
        <v>107</v>
      </c>
      <c r="E252" s="139" t="s">
        <v>122</v>
      </c>
      <c r="F252" s="139"/>
      <c r="G252" s="139"/>
      <c r="H252" s="139"/>
      <c r="I252" s="139"/>
      <c r="J252" s="139"/>
      <c r="K252" s="139"/>
      <c r="L252" s="140"/>
      <c r="O252" s="114"/>
    </row>
    <row r="253" spans="1:15" ht="15" hidden="1" customHeight="1" outlineLevel="1" x14ac:dyDescent="0.15">
      <c r="A253" s="96"/>
      <c r="B253" s="133"/>
      <c r="C253" s="136"/>
      <c r="D253" s="109" t="s">
        <v>109</v>
      </c>
      <c r="E253" s="127" t="s">
        <v>110</v>
      </c>
      <c r="F253" s="127"/>
      <c r="G253" s="127"/>
      <c r="H253" s="127"/>
      <c r="I253" s="127"/>
      <c r="J253" s="127"/>
      <c r="K253" s="127"/>
      <c r="L253" s="128"/>
      <c r="M253" s="95"/>
      <c r="O253" s="114"/>
    </row>
    <row r="254" spans="1:15" ht="15" hidden="1" customHeight="1" outlineLevel="1" x14ac:dyDescent="0.15">
      <c r="A254" s="96"/>
      <c r="B254" s="133"/>
      <c r="C254" s="136"/>
      <c r="D254" s="109" t="s">
        <v>111</v>
      </c>
      <c r="E254" s="130" t="s">
        <v>112</v>
      </c>
      <c r="F254" s="130"/>
      <c r="G254" s="130"/>
      <c r="H254" s="130"/>
      <c r="I254" s="130"/>
      <c r="J254" s="130"/>
      <c r="K254" s="130"/>
      <c r="L254" s="131"/>
      <c r="M254" s="95"/>
      <c r="N254" s="95"/>
      <c r="O254" s="114"/>
    </row>
    <row r="255" spans="1:15" ht="15" hidden="1" customHeight="1" outlineLevel="1" x14ac:dyDescent="0.15">
      <c r="A255" s="96"/>
      <c r="B255" s="133"/>
      <c r="C255" s="136"/>
      <c r="D255" s="109" t="s">
        <v>113</v>
      </c>
      <c r="E255" s="139" t="s">
        <v>114</v>
      </c>
      <c r="F255" s="139"/>
      <c r="G255" s="139"/>
      <c r="H255" s="139"/>
      <c r="I255" s="139"/>
      <c r="J255" s="139"/>
      <c r="K255" s="139"/>
      <c r="L255" s="140"/>
      <c r="M255" s="95"/>
      <c r="N255" s="95"/>
      <c r="O255" s="114"/>
    </row>
    <row r="256" spans="1:15" ht="15" hidden="1" customHeight="1" outlineLevel="1" x14ac:dyDescent="0.15">
      <c r="A256" s="96"/>
      <c r="B256" s="133"/>
      <c r="C256" s="136"/>
      <c r="D256" s="109" t="s">
        <v>115</v>
      </c>
      <c r="E256" s="141" t="s">
        <v>116</v>
      </c>
      <c r="F256" s="141"/>
      <c r="G256" s="141"/>
      <c r="H256" s="141"/>
      <c r="I256" s="141"/>
      <c r="J256" s="141"/>
      <c r="K256" s="141"/>
      <c r="L256" s="142"/>
      <c r="M256" s="95"/>
      <c r="N256" s="95"/>
      <c r="O256" s="114"/>
    </row>
    <row r="257" spans="1:22" ht="15" hidden="1" customHeight="1" outlineLevel="1" x14ac:dyDescent="0.15">
      <c r="A257" s="96"/>
      <c r="B257" s="134"/>
      <c r="C257" s="137"/>
      <c r="D257" s="109" t="s">
        <v>117</v>
      </c>
      <c r="E257" s="143" t="s">
        <v>116</v>
      </c>
      <c r="F257" s="143"/>
      <c r="G257" s="143"/>
      <c r="H257" s="143"/>
      <c r="I257" s="143"/>
      <c r="J257" s="143"/>
      <c r="K257" s="143"/>
      <c r="L257" s="144"/>
      <c r="N257" s="95"/>
      <c r="O257" s="113"/>
    </row>
    <row r="258" spans="1:22" ht="15" hidden="1" customHeight="1" outlineLevel="1" x14ac:dyDescent="0.15">
      <c r="B258" s="132" t="s">
        <v>136</v>
      </c>
      <c r="C258" s="135" t="s">
        <v>1632</v>
      </c>
      <c r="D258" s="126" t="s">
        <v>98</v>
      </c>
      <c r="E258" s="127" t="s">
        <v>99</v>
      </c>
      <c r="F258" s="127"/>
      <c r="G258" s="127"/>
      <c r="H258" s="127"/>
      <c r="I258" s="127"/>
      <c r="J258" s="127"/>
      <c r="K258" s="127"/>
      <c r="L258" s="128"/>
      <c r="O258" s="95"/>
      <c r="P258" s="129"/>
      <c r="T258" s="91"/>
      <c r="U258" s="91"/>
      <c r="V258" s="91"/>
    </row>
    <row r="259" spans="1:22" ht="15" hidden="1" customHeight="1" outlineLevel="1" x14ac:dyDescent="0.15">
      <c r="B259" s="133"/>
      <c r="C259" s="136"/>
      <c r="D259" s="125" t="s">
        <v>101</v>
      </c>
      <c r="E259" s="130" t="s">
        <v>102</v>
      </c>
      <c r="F259" s="130"/>
      <c r="G259" s="130"/>
      <c r="H259" s="130"/>
      <c r="I259" s="130"/>
      <c r="J259" s="130"/>
      <c r="K259" s="130"/>
      <c r="L259" s="131"/>
      <c r="O259" s="91"/>
      <c r="P259" s="129"/>
      <c r="T259" s="91"/>
      <c r="U259" s="91"/>
      <c r="V259" s="91"/>
    </row>
    <row r="260" spans="1:22" ht="15" hidden="1" customHeight="1" outlineLevel="1" x14ac:dyDescent="0.15">
      <c r="B260" s="133"/>
      <c r="C260" s="136"/>
      <c r="D260" s="125" t="s">
        <v>103</v>
      </c>
      <c r="E260" s="130" t="s">
        <v>104</v>
      </c>
      <c r="F260" s="130"/>
      <c r="G260" s="130"/>
      <c r="H260" s="130"/>
      <c r="I260" s="130"/>
      <c r="J260" s="130"/>
      <c r="K260" s="130"/>
      <c r="L260" s="131"/>
      <c r="O260" s="91"/>
      <c r="P260" s="122"/>
      <c r="T260" s="91"/>
      <c r="U260" s="91"/>
      <c r="V260" s="91"/>
    </row>
    <row r="261" spans="1:22" ht="15" hidden="1" customHeight="1" outlineLevel="1" x14ac:dyDescent="0.15">
      <c r="B261" s="133"/>
      <c r="C261" s="137"/>
      <c r="D261" s="125" t="s">
        <v>105</v>
      </c>
      <c r="E261" s="130" t="s">
        <v>106</v>
      </c>
      <c r="F261" s="130"/>
      <c r="G261" s="130"/>
      <c r="H261" s="130"/>
      <c r="I261" s="130"/>
      <c r="J261" s="130"/>
      <c r="K261" s="130"/>
      <c r="L261" s="131"/>
      <c r="O261" s="91"/>
      <c r="P261" s="122"/>
      <c r="T261" s="91"/>
      <c r="U261" s="91"/>
      <c r="V261" s="91"/>
    </row>
    <row r="262" spans="1:22" ht="15" hidden="1" customHeight="1" outlineLevel="1" x14ac:dyDescent="0.15">
      <c r="B262" s="133"/>
      <c r="C262" s="135" t="s">
        <v>97</v>
      </c>
      <c r="D262" s="110" t="s">
        <v>98</v>
      </c>
      <c r="E262" s="197" t="s">
        <v>99</v>
      </c>
      <c r="F262" s="198"/>
      <c r="G262" s="198"/>
      <c r="H262" s="198"/>
      <c r="I262" s="198"/>
      <c r="J262" s="198"/>
      <c r="K262" s="198"/>
      <c r="L262" s="199"/>
      <c r="N262" s="95"/>
      <c r="O262" s="145"/>
    </row>
    <row r="263" spans="1:22" ht="15" hidden="1" customHeight="1" outlineLevel="1" x14ac:dyDescent="0.15">
      <c r="B263" s="133"/>
      <c r="C263" s="136"/>
      <c r="D263" s="107" t="s">
        <v>101</v>
      </c>
      <c r="E263" s="130" t="s">
        <v>102</v>
      </c>
      <c r="F263" s="130"/>
      <c r="G263" s="130"/>
      <c r="H263" s="130"/>
      <c r="I263" s="130"/>
      <c r="J263" s="130"/>
      <c r="K263" s="130"/>
      <c r="L263" s="131"/>
      <c r="O263" s="145"/>
    </row>
    <row r="264" spans="1:22" ht="15" hidden="1" customHeight="1" outlineLevel="1" x14ac:dyDescent="0.15">
      <c r="B264" s="133"/>
      <c r="C264" s="136"/>
      <c r="D264" s="107" t="s">
        <v>103</v>
      </c>
      <c r="E264" s="130" t="s">
        <v>104</v>
      </c>
      <c r="F264" s="130"/>
      <c r="G264" s="130"/>
      <c r="H264" s="130"/>
      <c r="I264" s="130"/>
      <c r="J264" s="130"/>
      <c r="K264" s="130"/>
      <c r="L264" s="131"/>
      <c r="O264" s="113"/>
    </row>
    <row r="265" spans="1:22" ht="15" hidden="1" customHeight="1" outlineLevel="1" x14ac:dyDescent="0.15">
      <c r="B265" s="133"/>
      <c r="C265" s="136"/>
      <c r="D265" s="107" t="s">
        <v>105</v>
      </c>
      <c r="E265" s="130" t="s">
        <v>106</v>
      </c>
      <c r="F265" s="130"/>
      <c r="G265" s="130"/>
      <c r="H265" s="130"/>
      <c r="I265" s="130"/>
      <c r="J265" s="130"/>
      <c r="K265" s="130"/>
      <c r="L265" s="131"/>
      <c r="O265" s="138"/>
    </row>
    <row r="266" spans="1:22" ht="15" hidden="1" customHeight="1" outlineLevel="1" x14ac:dyDescent="0.15">
      <c r="B266" s="133"/>
      <c r="C266" s="136"/>
      <c r="D266" s="108" t="s">
        <v>107</v>
      </c>
      <c r="E266" s="139" t="s">
        <v>108</v>
      </c>
      <c r="F266" s="139"/>
      <c r="G266" s="139"/>
      <c r="H266" s="139"/>
      <c r="I266" s="139"/>
      <c r="J266" s="139"/>
      <c r="K266" s="139"/>
      <c r="L266" s="140"/>
      <c r="O266" s="138"/>
    </row>
    <row r="267" spans="1:22" ht="15" hidden="1" customHeight="1" outlineLevel="1" x14ac:dyDescent="0.15">
      <c r="A267" s="96"/>
      <c r="B267" s="133"/>
      <c r="C267" s="136"/>
      <c r="D267" s="109" t="s">
        <v>109</v>
      </c>
      <c r="E267" s="127" t="s">
        <v>110</v>
      </c>
      <c r="F267" s="127"/>
      <c r="G267" s="127"/>
      <c r="H267" s="127"/>
      <c r="I267" s="127"/>
      <c r="J267" s="127"/>
      <c r="K267" s="127"/>
      <c r="L267" s="128"/>
      <c r="M267" s="95"/>
      <c r="O267" s="138"/>
    </row>
    <row r="268" spans="1:22" ht="15" hidden="1" customHeight="1" outlineLevel="1" x14ac:dyDescent="0.15">
      <c r="A268" s="96"/>
      <c r="B268" s="133"/>
      <c r="C268" s="136"/>
      <c r="D268" s="109" t="s">
        <v>111</v>
      </c>
      <c r="E268" s="130" t="s">
        <v>112</v>
      </c>
      <c r="F268" s="130"/>
      <c r="G268" s="130"/>
      <c r="H268" s="130"/>
      <c r="I268" s="130"/>
      <c r="J268" s="130"/>
      <c r="K268" s="130"/>
      <c r="L268" s="131"/>
      <c r="M268" s="95"/>
      <c r="N268" s="90"/>
      <c r="O268" s="138"/>
    </row>
    <row r="269" spans="1:22" ht="15" hidden="1" customHeight="1" outlineLevel="1" x14ac:dyDescent="0.15">
      <c r="A269" s="96"/>
      <c r="B269" s="133"/>
      <c r="C269" s="136"/>
      <c r="D269" s="109" t="s">
        <v>113</v>
      </c>
      <c r="E269" s="139" t="s">
        <v>114</v>
      </c>
      <c r="F269" s="139"/>
      <c r="G269" s="139"/>
      <c r="H269" s="139"/>
      <c r="I269" s="139"/>
      <c r="J269" s="139"/>
      <c r="K269" s="139"/>
      <c r="L269" s="140"/>
      <c r="M269" s="95"/>
      <c r="N269" s="90"/>
      <c r="O269" s="138"/>
    </row>
    <row r="270" spans="1:22" ht="15" hidden="1" customHeight="1" outlineLevel="1" x14ac:dyDescent="0.15">
      <c r="A270" s="96"/>
      <c r="B270" s="133"/>
      <c r="C270" s="136"/>
      <c r="D270" s="109" t="s">
        <v>115</v>
      </c>
      <c r="E270" s="141" t="s">
        <v>116</v>
      </c>
      <c r="F270" s="141"/>
      <c r="G270" s="141"/>
      <c r="H270" s="141"/>
      <c r="I270" s="141"/>
      <c r="J270" s="141"/>
      <c r="K270" s="141"/>
      <c r="L270" s="142"/>
      <c r="M270" s="95"/>
      <c r="N270" s="90"/>
      <c r="O270" s="138"/>
    </row>
    <row r="271" spans="1:22" ht="15" hidden="1" customHeight="1" outlineLevel="1" x14ac:dyDescent="0.15">
      <c r="A271" s="96"/>
      <c r="B271" s="133"/>
      <c r="C271" s="137"/>
      <c r="D271" s="109" t="s">
        <v>117</v>
      </c>
      <c r="E271" s="143" t="s">
        <v>116</v>
      </c>
      <c r="F271" s="143"/>
      <c r="G271" s="143"/>
      <c r="H271" s="143"/>
      <c r="I271" s="143"/>
      <c r="J271" s="143"/>
      <c r="K271" s="143"/>
      <c r="L271" s="144"/>
      <c r="N271" s="90"/>
      <c r="O271" s="138"/>
    </row>
    <row r="272" spans="1:22" ht="15" hidden="1" customHeight="1" outlineLevel="1" x14ac:dyDescent="0.15">
      <c r="A272" s="96"/>
      <c r="B272" s="133"/>
      <c r="C272" s="135" t="s">
        <v>118</v>
      </c>
      <c r="D272" s="110" t="s">
        <v>98</v>
      </c>
      <c r="E272" s="127" t="s">
        <v>119</v>
      </c>
      <c r="F272" s="127"/>
      <c r="G272" s="127"/>
      <c r="H272" s="127"/>
      <c r="I272" s="127"/>
      <c r="J272" s="127"/>
      <c r="K272" s="127"/>
      <c r="L272" s="128"/>
      <c r="N272" s="90"/>
      <c r="O272" s="129"/>
    </row>
    <row r="273" spans="1:15" ht="15" hidden="1" customHeight="1" outlineLevel="1" x14ac:dyDescent="0.15">
      <c r="A273" s="96"/>
      <c r="B273" s="133"/>
      <c r="C273" s="136"/>
      <c r="D273" s="107" t="s">
        <v>101</v>
      </c>
      <c r="E273" s="130" t="s">
        <v>121</v>
      </c>
      <c r="F273" s="130"/>
      <c r="G273" s="130"/>
      <c r="H273" s="130"/>
      <c r="I273" s="130"/>
      <c r="J273" s="130"/>
      <c r="K273" s="130"/>
      <c r="L273" s="131"/>
      <c r="O273" s="129"/>
    </row>
    <row r="274" spans="1:15" ht="15" hidden="1" customHeight="1" outlineLevel="1" x14ac:dyDescent="0.15">
      <c r="A274" s="96"/>
      <c r="B274" s="133"/>
      <c r="C274" s="136"/>
      <c r="D274" s="107" t="s">
        <v>103</v>
      </c>
      <c r="E274" s="130" t="s">
        <v>104</v>
      </c>
      <c r="F274" s="130"/>
      <c r="G274" s="130"/>
      <c r="H274" s="130"/>
      <c r="I274" s="130"/>
      <c r="J274" s="130"/>
      <c r="K274" s="130"/>
      <c r="L274" s="131"/>
      <c r="O274" s="113"/>
    </row>
    <row r="275" spans="1:15" ht="15" hidden="1" customHeight="1" outlineLevel="1" x14ac:dyDescent="0.15">
      <c r="A275" s="96"/>
      <c r="B275" s="133"/>
      <c r="C275" s="136"/>
      <c r="D275" s="107" t="s">
        <v>105</v>
      </c>
      <c r="E275" s="130" t="s">
        <v>106</v>
      </c>
      <c r="F275" s="130"/>
      <c r="G275" s="130"/>
      <c r="H275" s="130"/>
      <c r="I275" s="130"/>
      <c r="J275" s="130"/>
      <c r="K275" s="130"/>
      <c r="L275" s="131"/>
      <c r="O275" s="114"/>
    </row>
    <row r="276" spans="1:15" ht="15" hidden="1" customHeight="1" outlineLevel="1" x14ac:dyDescent="0.15">
      <c r="A276" s="96"/>
      <c r="B276" s="133"/>
      <c r="C276" s="136"/>
      <c r="D276" s="108" t="s">
        <v>107</v>
      </c>
      <c r="E276" s="139" t="s">
        <v>122</v>
      </c>
      <c r="F276" s="139"/>
      <c r="G276" s="139"/>
      <c r="H276" s="139"/>
      <c r="I276" s="139"/>
      <c r="J276" s="139"/>
      <c r="K276" s="139"/>
      <c r="L276" s="140"/>
      <c r="O276" s="114"/>
    </row>
    <row r="277" spans="1:15" ht="15" hidden="1" customHeight="1" outlineLevel="1" x14ac:dyDescent="0.15">
      <c r="A277" s="96"/>
      <c r="B277" s="133"/>
      <c r="C277" s="136"/>
      <c r="D277" s="109" t="s">
        <v>109</v>
      </c>
      <c r="E277" s="127" t="s">
        <v>110</v>
      </c>
      <c r="F277" s="127"/>
      <c r="G277" s="127"/>
      <c r="H277" s="127"/>
      <c r="I277" s="127"/>
      <c r="J277" s="127"/>
      <c r="K277" s="127"/>
      <c r="L277" s="128"/>
      <c r="M277" s="95"/>
      <c r="O277" s="114"/>
    </row>
    <row r="278" spans="1:15" ht="15" hidden="1" customHeight="1" outlineLevel="1" x14ac:dyDescent="0.15">
      <c r="A278" s="96"/>
      <c r="B278" s="133"/>
      <c r="C278" s="136"/>
      <c r="D278" s="109" t="s">
        <v>111</v>
      </c>
      <c r="E278" s="130" t="s">
        <v>112</v>
      </c>
      <c r="F278" s="130"/>
      <c r="G278" s="130"/>
      <c r="H278" s="130"/>
      <c r="I278" s="130"/>
      <c r="J278" s="130"/>
      <c r="K278" s="130"/>
      <c r="L278" s="131"/>
      <c r="M278" s="95"/>
      <c r="N278" s="95"/>
      <c r="O278" s="114"/>
    </row>
    <row r="279" spans="1:15" ht="15" hidden="1" customHeight="1" outlineLevel="1" x14ac:dyDescent="0.15">
      <c r="A279" s="96"/>
      <c r="B279" s="133"/>
      <c r="C279" s="136"/>
      <c r="D279" s="109" t="s">
        <v>113</v>
      </c>
      <c r="E279" s="139" t="s">
        <v>114</v>
      </c>
      <c r="F279" s="139"/>
      <c r="G279" s="139"/>
      <c r="H279" s="139"/>
      <c r="I279" s="139"/>
      <c r="J279" s="139"/>
      <c r="K279" s="139"/>
      <c r="L279" s="140"/>
      <c r="M279" s="95"/>
      <c r="N279" s="95"/>
      <c r="O279" s="114"/>
    </row>
    <row r="280" spans="1:15" ht="15" hidden="1" customHeight="1" outlineLevel="1" x14ac:dyDescent="0.15">
      <c r="A280" s="96"/>
      <c r="B280" s="133"/>
      <c r="C280" s="136"/>
      <c r="D280" s="109" t="s">
        <v>115</v>
      </c>
      <c r="E280" s="141" t="s">
        <v>116</v>
      </c>
      <c r="F280" s="141"/>
      <c r="G280" s="141"/>
      <c r="H280" s="141"/>
      <c r="I280" s="141"/>
      <c r="J280" s="141"/>
      <c r="K280" s="141"/>
      <c r="L280" s="142"/>
      <c r="M280" s="95"/>
      <c r="N280" s="95"/>
      <c r="O280" s="114"/>
    </row>
    <row r="281" spans="1:15" ht="15" hidden="1" customHeight="1" outlineLevel="1" x14ac:dyDescent="0.15">
      <c r="A281" s="96"/>
      <c r="B281" s="134"/>
      <c r="C281" s="137"/>
      <c r="D281" s="109" t="s">
        <v>117</v>
      </c>
      <c r="E281" s="143" t="s">
        <v>116</v>
      </c>
      <c r="F281" s="143"/>
      <c r="G281" s="143"/>
      <c r="H281" s="143"/>
      <c r="I281" s="143"/>
      <c r="J281" s="143"/>
      <c r="K281" s="143"/>
      <c r="L281" s="144"/>
      <c r="N281" s="95"/>
      <c r="O281" s="113"/>
    </row>
    <row r="282" spans="1:15" ht="15" customHeight="1" collapsed="1" x14ac:dyDescent="0.15">
      <c r="A282" s="96"/>
      <c r="B282" s="132" t="s">
        <v>137</v>
      </c>
      <c r="C282" s="203" t="s">
        <v>98</v>
      </c>
      <c r="D282" s="204"/>
      <c r="E282" s="127"/>
      <c r="F282" s="127"/>
      <c r="G282" s="127"/>
      <c r="H282" s="127"/>
      <c r="I282" s="127"/>
      <c r="J282" s="127"/>
      <c r="K282" s="127"/>
      <c r="L282" s="128"/>
      <c r="O282" s="145" t="s">
        <v>138</v>
      </c>
    </row>
    <row r="283" spans="1:15" ht="15" customHeight="1" x14ac:dyDescent="0.15">
      <c r="A283" s="96"/>
      <c r="B283" s="133"/>
      <c r="C283" s="205" t="s">
        <v>101</v>
      </c>
      <c r="D283" s="206"/>
      <c r="E283" s="130"/>
      <c r="F283" s="130"/>
      <c r="G283" s="130"/>
      <c r="H283" s="130"/>
      <c r="I283" s="130"/>
      <c r="J283" s="130"/>
      <c r="K283" s="130"/>
      <c r="L283" s="131"/>
      <c r="O283" s="145"/>
    </row>
    <row r="284" spans="1:15" ht="15" customHeight="1" x14ac:dyDescent="0.15">
      <c r="A284" s="96"/>
      <c r="B284" s="133"/>
      <c r="C284" s="205" t="s">
        <v>103</v>
      </c>
      <c r="D284" s="206"/>
      <c r="E284" s="130"/>
      <c r="F284" s="130"/>
      <c r="G284" s="130"/>
      <c r="H284" s="130"/>
      <c r="I284" s="130"/>
      <c r="J284" s="130"/>
      <c r="K284" s="130"/>
      <c r="L284" s="131"/>
      <c r="O284" s="115"/>
    </row>
    <row r="285" spans="1:15" ht="15" customHeight="1" x14ac:dyDescent="0.15">
      <c r="A285" s="96"/>
      <c r="B285" s="133"/>
      <c r="C285" s="207" t="s">
        <v>105</v>
      </c>
      <c r="D285" s="208"/>
      <c r="E285" s="181"/>
      <c r="F285" s="209"/>
      <c r="G285" s="209"/>
      <c r="H285" s="209"/>
      <c r="I285" s="209"/>
      <c r="J285" s="209"/>
      <c r="K285" s="209"/>
      <c r="L285" s="210"/>
    </row>
    <row r="286" spans="1:15" ht="15" customHeight="1" collapsed="1" x14ac:dyDescent="0.15">
      <c r="A286" s="96"/>
      <c r="B286" s="132" t="s">
        <v>139</v>
      </c>
      <c r="C286" s="203" t="s">
        <v>98</v>
      </c>
      <c r="D286" s="204"/>
      <c r="E286" s="127"/>
      <c r="F286" s="127"/>
      <c r="G286" s="127"/>
      <c r="H286" s="127"/>
      <c r="I286" s="127"/>
      <c r="J286" s="127"/>
      <c r="K286" s="127"/>
      <c r="L286" s="128"/>
      <c r="O286" s="145"/>
    </row>
    <row r="287" spans="1:15" ht="15" customHeight="1" x14ac:dyDescent="0.15">
      <c r="A287" s="96"/>
      <c r="B287" s="133"/>
      <c r="C287" s="205" t="s">
        <v>101</v>
      </c>
      <c r="D287" s="206"/>
      <c r="E287" s="130"/>
      <c r="F287" s="130"/>
      <c r="G287" s="130"/>
      <c r="H287" s="130"/>
      <c r="I287" s="130"/>
      <c r="J287" s="130"/>
      <c r="K287" s="130"/>
      <c r="L287" s="131"/>
      <c r="O287" s="145"/>
    </row>
    <row r="288" spans="1:15" ht="15" customHeight="1" x14ac:dyDescent="0.15">
      <c r="A288" s="96"/>
      <c r="B288" s="133"/>
      <c r="C288" s="205" t="s">
        <v>103</v>
      </c>
      <c r="D288" s="206"/>
      <c r="E288" s="130"/>
      <c r="F288" s="130"/>
      <c r="G288" s="130"/>
      <c r="H288" s="130"/>
      <c r="I288" s="130"/>
      <c r="J288" s="130"/>
      <c r="K288" s="130"/>
      <c r="L288" s="131"/>
      <c r="O288" s="115"/>
    </row>
    <row r="289" spans="1:15" ht="15" customHeight="1" x14ac:dyDescent="0.15">
      <c r="A289" s="96"/>
      <c r="B289" s="133"/>
      <c r="C289" s="207" t="s">
        <v>105</v>
      </c>
      <c r="D289" s="208"/>
      <c r="E289" s="181"/>
      <c r="F289" s="209"/>
      <c r="G289" s="209"/>
      <c r="H289" s="209"/>
      <c r="I289" s="209"/>
      <c r="J289" s="209"/>
      <c r="K289" s="209"/>
      <c r="L289" s="210"/>
    </row>
    <row r="290" spans="1:15" ht="15" customHeight="1" collapsed="1" x14ac:dyDescent="0.15">
      <c r="A290" s="96"/>
      <c r="B290" s="132" t="s">
        <v>140</v>
      </c>
      <c r="C290" s="203" t="s">
        <v>98</v>
      </c>
      <c r="D290" s="204"/>
      <c r="E290" s="127"/>
      <c r="F290" s="127"/>
      <c r="G290" s="127"/>
      <c r="H290" s="127"/>
      <c r="I290" s="127"/>
      <c r="J290" s="127"/>
      <c r="K290" s="127"/>
      <c r="L290" s="128"/>
      <c r="O290" s="145"/>
    </row>
    <row r="291" spans="1:15" ht="15" customHeight="1" x14ac:dyDescent="0.15">
      <c r="A291" s="96"/>
      <c r="B291" s="133"/>
      <c r="C291" s="205" t="s">
        <v>101</v>
      </c>
      <c r="D291" s="206"/>
      <c r="E291" s="130"/>
      <c r="F291" s="130"/>
      <c r="G291" s="130"/>
      <c r="H291" s="130"/>
      <c r="I291" s="130"/>
      <c r="J291" s="130"/>
      <c r="K291" s="130"/>
      <c r="L291" s="131"/>
      <c r="O291" s="145"/>
    </row>
    <row r="292" spans="1:15" ht="15" customHeight="1" x14ac:dyDescent="0.15">
      <c r="A292" s="96"/>
      <c r="B292" s="133"/>
      <c r="C292" s="205" t="s">
        <v>103</v>
      </c>
      <c r="D292" s="206"/>
      <c r="E292" s="130"/>
      <c r="F292" s="130"/>
      <c r="G292" s="130"/>
      <c r="H292" s="130"/>
      <c r="I292" s="130"/>
      <c r="J292" s="130"/>
      <c r="K292" s="130"/>
      <c r="L292" s="131"/>
      <c r="O292" s="115"/>
    </row>
    <row r="293" spans="1:15" ht="15" customHeight="1" x14ac:dyDescent="0.15">
      <c r="A293" s="96"/>
      <c r="B293" s="133"/>
      <c r="C293" s="207" t="s">
        <v>105</v>
      </c>
      <c r="D293" s="208"/>
      <c r="E293" s="181"/>
      <c r="F293" s="209"/>
      <c r="G293" s="209"/>
      <c r="H293" s="209"/>
      <c r="I293" s="209"/>
      <c r="J293" s="209"/>
      <c r="K293" s="209"/>
      <c r="L293" s="210"/>
    </row>
    <row r="294" spans="1:15" ht="15" customHeight="1" collapsed="1" x14ac:dyDescent="0.15">
      <c r="A294" s="96"/>
      <c r="B294" s="132" t="s">
        <v>141</v>
      </c>
      <c r="C294" s="203" t="s">
        <v>98</v>
      </c>
      <c r="D294" s="204"/>
      <c r="E294" s="127"/>
      <c r="F294" s="127"/>
      <c r="G294" s="127"/>
      <c r="H294" s="127"/>
      <c r="I294" s="127"/>
      <c r="J294" s="127"/>
      <c r="K294" s="127"/>
      <c r="L294" s="128"/>
      <c r="O294" s="145"/>
    </row>
    <row r="295" spans="1:15" ht="15" customHeight="1" x14ac:dyDescent="0.15">
      <c r="A295" s="96"/>
      <c r="B295" s="133"/>
      <c r="C295" s="205" t="s">
        <v>101</v>
      </c>
      <c r="D295" s="206"/>
      <c r="E295" s="130"/>
      <c r="F295" s="130"/>
      <c r="G295" s="130"/>
      <c r="H295" s="130"/>
      <c r="I295" s="130"/>
      <c r="J295" s="130"/>
      <c r="K295" s="130"/>
      <c r="L295" s="131"/>
      <c r="O295" s="145"/>
    </row>
    <row r="296" spans="1:15" ht="15" customHeight="1" x14ac:dyDescent="0.15">
      <c r="A296" s="96"/>
      <c r="B296" s="133"/>
      <c r="C296" s="205" t="s">
        <v>103</v>
      </c>
      <c r="D296" s="206"/>
      <c r="E296" s="130"/>
      <c r="F296" s="130"/>
      <c r="G296" s="130"/>
      <c r="H296" s="130"/>
      <c r="I296" s="130"/>
      <c r="J296" s="130"/>
      <c r="K296" s="130"/>
      <c r="L296" s="131"/>
      <c r="O296" s="115"/>
    </row>
    <row r="297" spans="1:15" ht="15" customHeight="1" x14ac:dyDescent="0.15">
      <c r="A297" s="96"/>
      <c r="B297" s="133"/>
      <c r="C297" s="207" t="s">
        <v>105</v>
      </c>
      <c r="D297" s="208"/>
      <c r="E297" s="181"/>
      <c r="F297" s="209"/>
      <c r="G297" s="209"/>
      <c r="H297" s="209"/>
      <c r="I297" s="209"/>
      <c r="J297" s="209"/>
      <c r="K297" s="209"/>
      <c r="L297" s="210"/>
    </row>
    <row r="298" spans="1:15" ht="15" customHeight="1" collapsed="1" x14ac:dyDescent="0.15">
      <c r="A298" s="96"/>
      <c r="B298" s="132" t="s">
        <v>142</v>
      </c>
      <c r="C298" s="203" t="s">
        <v>98</v>
      </c>
      <c r="D298" s="204"/>
      <c r="E298" s="127"/>
      <c r="F298" s="127"/>
      <c r="G298" s="127"/>
      <c r="H298" s="127"/>
      <c r="I298" s="127"/>
      <c r="J298" s="127"/>
      <c r="K298" s="127"/>
      <c r="L298" s="128"/>
      <c r="O298" s="145"/>
    </row>
    <row r="299" spans="1:15" ht="15" customHeight="1" x14ac:dyDescent="0.15">
      <c r="A299" s="96"/>
      <c r="B299" s="133"/>
      <c r="C299" s="205" t="s">
        <v>101</v>
      </c>
      <c r="D299" s="206"/>
      <c r="E299" s="130"/>
      <c r="F299" s="130"/>
      <c r="G299" s="130"/>
      <c r="H299" s="130"/>
      <c r="I299" s="130"/>
      <c r="J299" s="130"/>
      <c r="K299" s="130"/>
      <c r="L299" s="131"/>
      <c r="O299" s="145"/>
    </row>
    <row r="300" spans="1:15" ht="15" customHeight="1" x14ac:dyDescent="0.15">
      <c r="A300" s="96"/>
      <c r="B300" s="133"/>
      <c r="C300" s="205" t="s">
        <v>103</v>
      </c>
      <c r="D300" s="206"/>
      <c r="E300" s="130"/>
      <c r="F300" s="130"/>
      <c r="G300" s="130"/>
      <c r="H300" s="130"/>
      <c r="I300" s="130"/>
      <c r="J300" s="130"/>
      <c r="K300" s="130"/>
      <c r="L300" s="131"/>
      <c r="O300" s="115"/>
    </row>
    <row r="301" spans="1:15" ht="15" customHeight="1" x14ac:dyDescent="0.15">
      <c r="A301" s="96"/>
      <c r="B301" s="133"/>
      <c r="C301" s="207" t="s">
        <v>105</v>
      </c>
      <c r="D301" s="208"/>
      <c r="E301" s="181"/>
      <c r="F301" s="209"/>
      <c r="G301" s="209"/>
      <c r="H301" s="209"/>
      <c r="I301" s="209"/>
      <c r="J301" s="209"/>
      <c r="K301" s="209"/>
      <c r="L301" s="210"/>
    </row>
    <row r="302" spans="1:15" ht="15" customHeight="1" collapsed="1" x14ac:dyDescent="0.15">
      <c r="A302" s="96"/>
      <c r="B302" s="132" t="s">
        <v>143</v>
      </c>
      <c r="C302" s="203" t="s">
        <v>98</v>
      </c>
      <c r="D302" s="204"/>
      <c r="E302" s="127"/>
      <c r="F302" s="127"/>
      <c r="G302" s="127"/>
      <c r="H302" s="127"/>
      <c r="I302" s="127"/>
      <c r="J302" s="127"/>
      <c r="K302" s="127"/>
      <c r="L302" s="128"/>
      <c r="O302" s="145"/>
    </row>
    <row r="303" spans="1:15" ht="15" customHeight="1" x14ac:dyDescent="0.15">
      <c r="A303" s="96"/>
      <c r="B303" s="133"/>
      <c r="C303" s="205" t="s">
        <v>101</v>
      </c>
      <c r="D303" s="206"/>
      <c r="E303" s="130"/>
      <c r="F303" s="130"/>
      <c r="G303" s="130"/>
      <c r="H303" s="130"/>
      <c r="I303" s="130"/>
      <c r="J303" s="130"/>
      <c r="K303" s="130"/>
      <c r="L303" s="131"/>
      <c r="O303" s="145"/>
    </row>
    <row r="304" spans="1:15" ht="15" customHeight="1" x14ac:dyDescent="0.15">
      <c r="A304" s="96"/>
      <c r="B304" s="133"/>
      <c r="C304" s="205" t="s">
        <v>103</v>
      </c>
      <c r="D304" s="206"/>
      <c r="E304" s="130"/>
      <c r="F304" s="130"/>
      <c r="G304" s="130"/>
      <c r="H304" s="130"/>
      <c r="I304" s="130"/>
      <c r="J304" s="130"/>
      <c r="K304" s="130"/>
      <c r="L304" s="131"/>
      <c r="O304" s="145" t="s">
        <v>144</v>
      </c>
    </row>
    <row r="305" spans="1:15" ht="15" customHeight="1" thickBot="1" x14ac:dyDescent="0.2">
      <c r="A305" s="96"/>
      <c r="B305" s="189"/>
      <c r="C305" s="211" t="s">
        <v>105</v>
      </c>
      <c r="D305" s="212"/>
      <c r="E305" s="213"/>
      <c r="F305" s="214"/>
      <c r="G305" s="214"/>
      <c r="H305" s="214"/>
      <c r="I305" s="214"/>
      <c r="J305" s="214"/>
      <c r="K305" s="214"/>
      <c r="L305" s="215"/>
      <c r="O305" s="145"/>
    </row>
    <row r="306" spans="1:15" ht="15" hidden="1" customHeight="1" outlineLevel="1" collapsed="1" x14ac:dyDescent="0.15">
      <c r="A306" s="96"/>
      <c r="B306" s="133" t="s">
        <v>145</v>
      </c>
      <c r="C306" s="216" t="s">
        <v>98</v>
      </c>
      <c r="D306" s="217"/>
      <c r="E306" s="190"/>
      <c r="F306" s="190"/>
      <c r="G306" s="190"/>
      <c r="H306" s="190"/>
      <c r="I306" s="190"/>
      <c r="J306" s="190"/>
      <c r="K306" s="190"/>
      <c r="L306" s="191"/>
      <c r="O306" s="116"/>
    </row>
    <row r="307" spans="1:15" ht="15" hidden="1" customHeight="1" outlineLevel="1" x14ac:dyDescent="0.15">
      <c r="A307" s="96"/>
      <c r="B307" s="133"/>
      <c r="C307" s="205" t="s">
        <v>101</v>
      </c>
      <c r="D307" s="206"/>
      <c r="E307" s="130"/>
      <c r="F307" s="130"/>
      <c r="G307" s="130"/>
      <c r="H307" s="130"/>
      <c r="I307" s="130"/>
      <c r="J307" s="130"/>
      <c r="K307" s="130"/>
      <c r="L307" s="131"/>
      <c r="O307" s="116"/>
    </row>
    <row r="308" spans="1:15" ht="15" hidden="1" customHeight="1" outlineLevel="1" x14ac:dyDescent="0.15">
      <c r="A308" s="96"/>
      <c r="B308" s="133"/>
      <c r="C308" s="205" t="s">
        <v>103</v>
      </c>
      <c r="D308" s="206"/>
      <c r="E308" s="130"/>
      <c r="F308" s="130"/>
      <c r="G308" s="130"/>
      <c r="H308" s="130"/>
      <c r="I308" s="130"/>
      <c r="J308" s="130"/>
      <c r="K308" s="130"/>
      <c r="L308" s="131"/>
      <c r="O308" s="115"/>
    </row>
    <row r="309" spans="1:15" ht="15" hidden="1" customHeight="1" outlineLevel="1" x14ac:dyDescent="0.15">
      <c r="A309" s="96"/>
      <c r="B309" s="133"/>
      <c r="C309" s="207" t="s">
        <v>105</v>
      </c>
      <c r="D309" s="208"/>
      <c r="E309" s="181"/>
      <c r="F309" s="209"/>
      <c r="G309" s="209"/>
      <c r="H309" s="209"/>
      <c r="I309" s="209"/>
      <c r="J309" s="209"/>
      <c r="K309" s="209"/>
      <c r="L309" s="210"/>
    </row>
    <row r="310" spans="1:15" ht="15" hidden="1" customHeight="1" outlineLevel="1" collapsed="1" x14ac:dyDescent="0.15">
      <c r="A310" s="96"/>
      <c r="B310" s="132" t="s">
        <v>146</v>
      </c>
      <c r="C310" s="203" t="s">
        <v>98</v>
      </c>
      <c r="D310" s="204"/>
      <c r="E310" s="127"/>
      <c r="F310" s="127"/>
      <c r="G310" s="127"/>
      <c r="H310" s="127"/>
      <c r="I310" s="127"/>
      <c r="J310" s="127"/>
      <c r="K310" s="127"/>
      <c r="L310" s="128"/>
      <c r="O310" s="145"/>
    </row>
    <row r="311" spans="1:15" ht="15" hidden="1" customHeight="1" outlineLevel="1" x14ac:dyDescent="0.15">
      <c r="A311" s="96"/>
      <c r="B311" s="133"/>
      <c r="C311" s="205" t="s">
        <v>101</v>
      </c>
      <c r="D311" s="206"/>
      <c r="E311" s="130"/>
      <c r="F311" s="130"/>
      <c r="G311" s="130"/>
      <c r="H311" s="130"/>
      <c r="I311" s="130"/>
      <c r="J311" s="130"/>
      <c r="K311" s="130"/>
      <c r="L311" s="131"/>
      <c r="O311" s="145"/>
    </row>
    <row r="312" spans="1:15" ht="15" hidden="1" customHeight="1" outlineLevel="1" x14ac:dyDescent="0.15">
      <c r="A312" s="96"/>
      <c r="B312" s="133"/>
      <c r="C312" s="205" t="s">
        <v>103</v>
      </c>
      <c r="D312" s="206"/>
      <c r="E312" s="130"/>
      <c r="F312" s="130"/>
      <c r="G312" s="130"/>
      <c r="H312" s="130"/>
      <c r="I312" s="130"/>
      <c r="J312" s="130"/>
      <c r="K312" s="130"/>
      <c r="L312" s="131"/>
      <c r="O312" s="115"/>
    </row>
    <row r="313" spans="1:15" ht="15" hidden="1" customHeight="1" outlineLevel="1" x14ac:dyDescent="0.15">
      <c r="A313" s="96"/>
      <c r="B313" s="133"/>
      <c r="C313" s="207" t="s">
        <v>105</v>
      </c>
      <c r="D313" s="208"/>
      <c r="E313" s="181"/>
      <c r="F313" s="209"/>
      <c r="G313" s="209"/>
      <c r="H313" s="209"/>
      <c r="I313" s="209"/>
      <c r="J313" s="209"/>
      <c r="K313" s="209"/>
      <c r="L313" s="210"/>
    </row>
    <row r="314" spans="1:15" ht="15" hidden="1" customHeight="1" outlineLevel="1" collapsed="1" x14ac:dyDescent="0.15">
      <c r="A314" s="96"/>
      <c r="B314" s="132" t="s">
        <v>147</v>
      </c>
      <c r="C314" s="203" t="s">
        <v>98</v>
      </c>
      <c r="D314" s="204"/>
      <c r="E314" s="127"/>
      <c r="F314" s="127"/>
      <c r="G314" s="127"/>
      <c r="H314" s="127"/>
      <c r="I314" s="127"/>
      <c r="J314" s="127"/>
      <c r="K314" s="127"/>
      <c r="L314" s="128"/>
      <c r="O314" s="145"/>
    </row>
    <row r="315" spans="1:15" ht="15" hidden="1" customHeight="1" outlineLevel="1" x14ac:dyDescent="0.15">
      <c r="A315" s="96"/>
      <c r="B315" s="133"/>
      <c r="C315" s="205" t="s">
        <v>101</v>
      </c>
      <c r="D315" s="206"/>
      <c r="E315" s="130"/>
      <c r="F315" s="130"/>
      <c r="G315" s="130"/>
      <c r="H315" s="130"/>
      <c r="I315" s="130"/>
      <c r="J315" s="130"/>
      <c r="K315" s="130"/>
      <c r="L315" s="131"/>
      <c r="O315" s="145"/>
    </row>
    <row r="316" spans="1:15" ht="15" hidden="1" customHeight="1" outlineLevel="1" x14ac:dyDescent="0.15">
      <c r="A316" s="96"/>
      <c r="B316" s="133"/>
      <c r="C316" s="205" t="s">
        <v>103</v>
      </c>
      <c r="D316" s="206"/>
      <c r="E316" s="130"/>
      <c r="F316" s="130"/>
      <c r="G316" s="130"/>
      <c r="H316" s="130"/>
      <c r="I316" s="130"/>
      <c r="J316" s="130"/>
      <c r="K316" s="130"/>
      <c r="L316" s="131"/>
      <c r="O316" s="115"/>
    </row>
    <row r="317" spans="1:15" ht="15" hidden="1" customHeight="1" outlineLevel="1" x14ac:dyDescent="0.15">
      <c r="A317" s="96"/>
      <c r="B317" s="133"/>
      <c r="C317" s="207" t="s">
        <v>105</v>
      </c>
      <c r="D317" s="208"/>
      <c r="E317" s="181"/>
      <c r="F317" s="209"/>
      <c r="G317" s="209"/>
      <c r="H317" s="209"/>
      <c r="I317" s="209"/>
      <c r="J317" s="209"/>
      <c r="K317" s="209"/>
      <c r="L317" s="210"/>
    </row>
    <row r="318" spans="1:15" ht="15" hidden="1" customHeight="1" outlineLevel="1" collapsed="1" x14ac:dyDescent="0.15">
      <c r="A318" s="96"/>
      <c r="B318" s="132" t="s">
        <v>148</v>
      </c>
      <c r="C318" s="203" t="s">
        <v>98</v>
      </c>
      <c r="D318" s="204"/>
      <c r="E318" s="127"/>
      <c r="F318" s="127"/>
      <c r="G318" s="127"/>
      <c r="H318" s="127"/>
      <c r="I318" s="127"/>
      <c r="J318" s="127"/>
      <c r="K318" s="127"/>
      <c r="L318" s="128"/>
      <c r="O318" s="145"/>
    </row>
    <row r="319" spans="1:15" ht="15" hidden="1" customHeight="1" outlineLevel="1" x14ac:dyDescent="0.15">
      <c r="A319" s="96"/>
      <c r="B319" s="133"/>
      <c r="C319" s="205" t="s">
        <v>101</v>
      </c>
      <c r="D319" s="206"/>
      <c r="E319" s="130"/>
      <c r="F319" s="130"/>
      <c r="G319" s="130"/>
      <c r="H319" s="130"/>
      <c r="I319" s="130"/>
      <c r="J319" s="130"/>
      <c r="K319" s="130"/>
      <c r="L319" s="131"/>
      <c r="O319" s="145"/>
    </row>
    <row r="320" spans="1:15" ht="15" hidden="1" customHeight="1" outlineLevel="1" x14ac:dyDescent="0.15">
      <c r="A320" s="96"/>
      <c r="B320" s="133"/>
      <c r="C320" s="205" t="s">
        <v>103</v>
      </c>
      <c r="D320" s="206"/>
      <c r="E320" s="130"/>
      <c r="F320" s="130"/>
      <c r="G320" s="130"/>
      <c r="H320" s="130"/>
      <c r="I320" s="130"/>
      <c r="J320" s="130"/>
      <c r="K320" s="130"/>
      <c r="L320" s="131"/>
      <c r="O320" s="115"/>
    </row>
    <row r="321" spans="1:15" ht="15" hidden="1" customHeight="1" outlineLevel="1" x14ac:dyDescent="0.15">
      <c r="A321" s="96"/>
      <c r="B321" s="133"/>
      <c r="C321" s="207" t="s">
        <v>105</v>
      </c>
      <c r="D321" s="208"/>
      <c r="E321" s="181"/>
      <c r="F321" s="209"/>
      <c r="G321" s="209"/>
      <c r="H321" s="209"/>
      <c r="I321" s="209"/>
      <c r="J321" s="209"/>
      <c r="K321" s="209"/>
      <c r="L321" s="210"/>
    </row>
    <row r="322" spans="1:15" ht="15" hidden="1" customHeight="1" outlineLevel="1" collapsed="1" x14ac:dyDescent="0.15">
      <c r="A322" s="96"/>
      <c r="B322" s="132" t="s">
        <v>149</v>
      </c>
      <c r="C322" s="203" t="s">
        <v>98</v>
      </c>
      <c r="D322" s="204"/>
      <c r="E322" s="127"/>
      <c r="F322" s="127"/>
      <c r="G322" s="127"/>
      <c r="H322" s="127"/>
      <c r="I322" s="127"/>
      <c r="J322" s="127"/>
      <c r="K322" s="127"/>
      <c r="L322" s="128"/>
      <c r="O322" s="145"/>
    </row>
    <row r="323" spans="1:15" ht="15" hidden="1" customHeight="1" outlineLevel="1" x14ac:dyDescent="0.15">
      <c r="A323" s="96"/>
      <c r="B323" s="133"/>
      <c r="C323" s="205" t="s">
        <v>101</v>
      </c>
      <c r="D323" s="206"/>
      <c r="E323" s="130"/>
      <c r="F323" s="130"/>
      <c r="G323" s="130"/>
      <c r="H323" s="130"/>
      <c r="I323" s="130"/>
      <c r="J323" s="130"/>
      <c r="K323" s="130"/>
      <c r="L323" s="131"/>
      <c r="O323" s="145"/>
    </row>
    <row r="324" spans="1:15" ht="15" hidden="1" customHeight="1" outlineLevel="1" x14ac:dyDescent="0.15">
      <c r="A324" s="96"/>
      <c r="B324" s="133"/>
      <c r="C324" s="205" t="s">
        <v>103</v>
      </c>
      <c r="D324" s="206"/>
      <c r="E324" s="130"/>
      <c r="F324" s="130"/>
      <c r="G324" s="130"/>
      <c r="H324" s="130"/>
      <c r="I324" s="130"/>
      <c r="J324" s="130"/>
      <c r="K324" s="130"/>
      <c r="L324" s="131"/>
      <c r="O324" s="115"/>
    </row>
    <row r="325" spans="1:15" ht="15" hidden="1" customHeight="1" outlineLevel="1" x14ac:dyDescent="0.15">
      <c r="A325" s="96"/>
      <c r="B325" s="133"/>
      <c r="C325" s="207" t="s">
        <v>105</v>
      </c>
      <c r="D325" s="208"/>
      <c r="E325" s="181"/>
      <c r="F325" s="209"/>
      <c r="G325" s="209"/>
      <c r="H325" s="209"/>
      <c r="I325" s="209"/>
      <c r="J325" s="209"/>
      <c r="K325" s="209"/>
      <c r="L325" s="210"/>
    </row>
    <row r="326" spans="1:15" ht="15" hidden="1" customHeight="1" outlineLevel="1" collapsed="1" x14ac:dyDescent="0.15">
      <c r="A326" s="96"/>
      <c r="B326" s="132" t="s">
        <v>150</v>
      </c>
      <c r="C326" s="203" t="s">
        <v>98</v>
      </c>
      <c r="D326" s="204"/>
      <c r="E326" s="127"/>
      <c r="F326" s="127"/>
      <c r="G326" s="127"/>
      <c r="H326" s="127"/>
      <c r="I326" s="127"/>
      <c r="J326" s="127"/>
      <c r="K326" s="127"/>
      <c r="L326" s="128"/>
      <c r="O326" s="145"/>
    </row>
    <row r="327" spans="1:15" ht="15" hidden="1" customHeight="1" outlineLevel="1" x14ac:dyDescent="0.15">
      <c r="A327" s="96"/>
      <c r="B327" s="133"/>
      <c r="C327" s="205" t="s">
        <v>101</v>
      </c>
      <c r="D327" s="206"/>
      <c r="E327" s="130"/>
      <c r="F327" s="130"/>
      <c r="G327" s="130"/>
      <c r="H327" s="130"/>
      <c r="I327" s="130"/>
      <c r="J327" s="130"/>
      <c r="K327" s="130"/>
      <c r="L327" s="131"/>
      <c r="O327" s="145"/>
    </row>
    <row r="328" spans="1:15" ht="15" hidden="1" customHeight="1" outlineLevel="1" x14ac:dyDescent="0.15">
      <c r="A328" s="96"/>
      <c r="B328" s="133"/>
      <c r="C328" s="205" t="s">
        <v>103</v>
      </c>
      <c r="D328" s="206"/>
      <c r="E328" s="130"/>
      <c r="F328" s="130"/>
      <c r="G328" s="130"/>
      <c r="H328" s="130"/>
      <c r="I328" s="130"/>
      <c r="J328" s="130"/>
      <c r="K328" s="130"/>
      <c r="L328" s="131"/>
      <c r="O328" s="115"/>
    </row>
    <row r="329" spans="1:15" ht="15" hidden="1" customHeight="1" outlineLevel="1" x14ac:dyDescent="0.15">
      <c r="A329" s="96"/>
      <c r="B329" s="133"/>
      <c r="C329" s="207" t="s">
        <v>105</v>
      </c>
      <c r="D329" s="208"/>
      <c r="E329" s="181"/>
      <c r="F329" s="209"/>
      <c r="G329" s="209"/>
      <c r="H329" s="209"/>
      <c r="I329" s="209"/>
      <c r="J329" s="209"/>
      <c r="K329" s="209"/>
      <c r="L329" s="210"/>
    </row>
    <row r="330" spans="1:15" ht="15" hidden="1" customHeight="1" outlineLevel="1" collapsed="1" x14ac:dyDescent="0.15">
      <c r="A330" s="96"/>
      <c r="B330" s="132" t="s">
        <v>151</v>
      </c>
      <c r="C330" s="203" t="s">
        <v>98</v>
      </c>
      <c r="D330" s="204"/>
      <c r="E330" s="127"/>
      <c r="F330" s="127"/>
      <c r="G330" s="127"/>
      <c r="H330" s="127"/>
      <c r="I330" s="127"/>
      <c r="J330" s="127"/>
      <c r="K330" s="127"/>
      <c r="L330" s="128"/>
      <c r="O330" s="145"/>
    </row>
    <row r="331" spans="1:15" ht="15" hidden="1" customHeight="1" outlineLevel="1" x14ac:dyDescent="0.15">
      <c r="A331" s="96"/>
      <c r="B331" s="133"/>
      <c r="C331" s="205" t="s">
        <v>101</v>
      </c>
      <c r="D331" s="206"/>
      <c r="E331" s="130"/>
      <c r="F331" s="130"/>
      <c r="G331" s="130"/>
      <c r="H331" s="130"/>
      <c r="I331" s="130"/>
      <c r="J331" s="130"/>
      <c r="K331" s="130"/>
      <c r="L331" s="131"/>
      <c r="O331" s="145"/>
    </row>
    <row r="332" spans="1:15" ht="15" hidden="1" customHeight="1" outlineLevel="1" x14ac:dyDescent="0.15">
      <c r="A332" s="96"/>
      <c r="B332" s="133"/>
      <c r="C332" s="205" t="s">
        <v>103</v>
      </c>
      <c r="D332" s="206"/>
      <c r="E332" s="130"/>
      <c r="F332" s="130"/>
      <c r="G332" s="130"/>
      <c r="H332" s="130"/>
      <c r="I332" s="130"/>
      <c r="J332" s="130"/>
      <c r="K332" s="130"/>
      <c r="L332" s="131"/>
      <c r="O332" s="115"/>
    </row>
    <row r="333" spans="1:15" ht="15" hidden="1" customHeight="1" outlineLevel="1" x14ac:dyDescent="0.15">
      <c r="A333" s="96"/>
      <c r="B333" s="133"/>
      <c r="C333" s="207" t="s">
        <v>105</v>
      </c>
      <c r="D333" s="208"/>
      <c r="E333" s="181"/>
      <c r="F333" s="209"/>
      <c r="G333" s="209"/>
      <c r="H333" s="209"/>
      <c r="I333" s="209"/>
      <c r="J333" s="209"/>
      <c r="K333" s="209"/>
      <c r="L333" s="210"/>
    </row>
    <row r="334" spans="1:15" ht="15" hidden="1" customHeight="1" outlineLevel="1" collapsed="1" x14ac:dyDescent="0.15">
      <c r="A334" s="96"/>
      <c r="B334" s="132" t="s">
        <v>152</v>
      </c>
      <c r="C334" s="203" t="s">
        <v>98</v>
      </c>
      <c r="D334" s="204"/>
      <c r="E334" s="127"/>
      <c r="F334" s="127"/>
      <c r="G334" s="127"/>
      <c r="H334" s="127"/>
      <c r="I334" s="127"/>
      <c r="J334" s="127"/>
      <c r="K334" s="127"/>
      <c r="L334" s="128"/>
      <c r="O334" s="116"/>
    </row>
    <row r="335" spans="1:15" ht="15" hidden="1" customHeight="1" outlineLevel="1" x14ac:dyDescent="0.15">
      <c r="A335" s="96"/>
      <c r="B335" s="133"/>
      <c r="C335" s="205" t="s">
        <v>101</v>
      </c>
      <c r="D335" s="206"/>
      <c r="E335" s="130"/>
      <c r="F335" s="130"/>
      <c r="G335" s="130"/>
      <c r="H335" s="130"/>
      <c r="I335" s="130"/>
      <c r="J335" s="130"/>
      <c r="K335" s="130"/>
      <c r="L335" s="131"/>
      <c r="O335" s="116"/>
    </row>
    <row r="336" spans="1:15" ht="15" hidden="1" customHeight="1" outlineLevel="1" x14ac:dyDescent="0.15">
      <c r="A336" s="96"/>
      <c r="B336" s="133"/>
      <c r="C336" s="205" t="s">
        <v>103</v>
      </c>
      <c r="D336" s="206"/>
      <c r="E336" s="130"/>
      <c r="F336" s="130"/>
      <c r="G336" s="130"/>
      <c r="H336" s="130"/>
      <c r="I336" s="130"/>
      <c r="J336" s="130"/>
      <c r="K336" s="130"/>
      <c r="L336" s="131"/>
      <c r="O336" s="115"/>
    </row>
    <row r="337" spans="1:15" ht="15" hidden="1" customHeight="1" outlineLevel="1" x14ac:dyDescent="0.15">
      <c r="A337" s="96"/>
      <c r="B337" s="133"/>
      <c r="C337" s="207" t="s">
        <v>105</v>
      </c>
      <c r="D337" s="208"/>
      <c r="E337" s="181"/>
      <c r="F337" s="209"/>
      <c r="G337" s="209"/>
      <c r="H337" s="209"/>
      <c r="I337" s="209"/>
      <c r="J337" s="209"/>
      <c r="K337" s="209"/>
      <c r="L337" s="210"/>
    </row>
    <row r="338" spans="1:15" ht="15" hidden="1" customHeight="1" outlineLevel="1" collapsed="1" x14ac:dyDescent="0.15">
      <c r="A338" s="96"/>
      <c r="B338" s="132" t="s">
        <v>153</v>
      </c>
      <c r="C338" s="203" t="s">
        <v>98</v>
      </c>
      <c r="D338" s="204"/>
      <c r="E338" s="127"/>
      <c r="F338" s="127"/>
      <c r="G338" s="127"/>
      <c r="H338" s="127"/>
      <c r="I338" s="127"/>
      <c r="J338" s="127"/>
      <c r="K338" s="127"/>
      <c r="L338" s="128"/>
      <c r="O338" s="145"/>
    </row>
    <row r="339" spans="1:15" ht="15" hidden="1" customHeight="1" outlineLevel="1" x14ac:dyDescent="0.15">
      <c r="A339" s="96"/>
      <c r="B339" s="133"/>
      <c r="C339" s="205" t="s">
        <v>101</v>
      </c>
      <c r="D339" s="206"/>
      <c r="E339" s="130"/>
      <c r="F339" s="130"/>
      <c r="G339" s="130"/>
      <c r="H339" s="130"/>
      <c r="I339" s="130"/>
      <c r="J339" s="130"/>
      <c r="K339" s="130"/>
      <c r="L339" s="131"/>
      <c r="O339" s="145"/>
    </row>
    <row r="340" spans="1:15" ht="15" hidden="1" customHeight="1" outlineLevel="1" x14ac:dyDescent="0.15">
      <c r="A340" s="96"/>
      <c r="B340" s="133"/>
      <c r="C340" s="205" t="s">
        <v>103</v>
      </c>
      <c r="D340" s="206"/>
      <c r="E340" s="130"/>
      <c r="F340" s="130"/>
      <c r="G340" s="130"/>
      <c r="H340" s="130"/>
      <c r="I340" s="130"/>
      <c r="J340" s="130"/>
      <c r="K340" s="130"/>
      <c r="L340" s="131"/>
      <c r="O340" s="115"/>
    </row>
    <row r="341" spans="1:15" ht="15" hidden="1" customHeight="1" outlineLevel="1" x14ac:dyDescent="0.15">
      <c r="A341" s="96"/>
      <c r="B341" s="133"/>
      <c r="C341" s="207" t="s">
        <v>105</v>
      </c>
      <c r="D341" s="208"/>
      <c r="E341" s="181"/>
      <c r="F341" s="209"/>
      <c r="G341" s="209"/>
      <c r="H341" s="209"/>
      <c r="I341" s="209"/>
      <c r="J341" s="209"/>
      <c r="K341" s="209"/>
      <c r="L341" s="210"/>
    </row>
    <row r="342" spans="1:15" ht="15" hidden="1" customHeight="1" outlineLevel="1" collapsed="1" x14ac:dyDescent="0.15">
      <c r="A342" s="96"/>
      <c r="B342" s="132" t="s">
        <v>154</v>
      </c>
      <c r="C342" s="203" t="s">
        <v>98</v>
      </c>
      <c r="D342" s="204"/>
      <c r="E342" s="127"/>
      <c r="F342" s="127"/>
      <c r="G342" s="127"/>
      <c r="H342" s="127"/>
      <c r="I342" s="127"/>
      <c r="J342" s="127"/>
      <c r="K342" s="127"/>
      <c r="L342" s="128"/>
      <c r="O342" s="145"/>
    </row>
    <row r="343" spans="1:15" ht="15" hidden="1" customHeight="1" outlineLevel="1" x14ac:dyDescent="0.15">
      <c r="A343" s="96"/>
      <c r="B343" s="133"/>
      <c r="C343" s="205" t="s">
        <v>101</v>
      </c>
      <c r="D343" s="206"/>
      <c r="E343" s="130"/>
      <c r="F343" s="130"/>
      <c r="G343" s="130"/>
      <c r="H343" s="130"/>
      <c r="I343" s="130"/>
      <c r="J343" s="130"/>
      <c r="K343" s="130"/>
      <c r="L343" s="131"/>
      <c r="O343" s="145"/>
    </row>
    <row r="344" spans="1:15" ht="15" hidden="1" customHeight="1" outlineLevel="1" x14ac:dyDescent="0.15">
      <c r="A344" s="96"/>
      <c r="B344" s="133"/>
      <c r="C344" s="205" t="s">
        <v>103</v>
      </c>
      <c r="D344" s="206"/>
      <c r="E344" s="130"/>
      <c r="F344" s="130"/>
      <c r="G344" s="130"/>
      <c r="H344" s="130"/>
      <c r="I344" s="130"/>
      <c r="J344" s="130"/>
      <c r="K344" s="130"/>
      <c r="L344" s="131"/>
      <c r="O344" s="115"/>
    </row>
    <row r="345" spans="1:15" ht="15" hidden="1" customHeight="1" outlineLevel="1" x14ac:dyDescent="0.15">
      <c r="A345" s="96"/>
      <c r="B345" s="133"/>
      <c r="C345" s="207" t="s">
        <v>105</v>
      </c>
      <c r="D345" s="208"/>
      <c r="E345" s="181"/>
      <c r="F345" s="209"/>
      <c r="G345" s="209"/>
      <c r="H345" s="209"/>
      <c r="I345" s="209"/>
      <c r="J345" s="209"/>
      <c r="K345" s="209"/>
      <c r="L345" s="210"/>
    </row>
    <row r="346" spans="1:15" ht="15" hidden="1" customHeight="1" outlineLevel="1" collapsed="1" x14ac:dyDescent="0.15">
      <c r="A346" s="96"/>
      <c r="B346" s="132" t="s">
        <v>155</v>
      </c>
      <c r="C346" s="203" t="s">
        <v>98</v>
      </c>
      <c r="D346" s="204"/>
      <c r="E346" s="127"/>
      <c r="F346" s="127"/>
      <c r="G346" s="127"/>
      <c r="H346" s="127"/>
      <c r="I346" s="127"/>
      <c r="J346" s="127"/>
      <c r="K346" s="127"/>
      <c r="L346" s="128"/>
      <c r="O346" s="145"/>
    </row>
    <row r="347" spans="1:15" ht="15" hidden="1" customHeight="1" outlineLevel="1" x14ac:dyDescent="0.15">
      <c r="A347" s="96"/>
      <c r="B347" s="133"/>
      <c r="C347" s="205" t="s">
        <v>101</v>
      </c>
      <c r="D347" s="206"/>
      <c r="E347" s="130"/>
      <c r="F347" s="130"/>
      <c r="G347" s="130"/>
      <c r="H347" s="130"/>
      <c r="I347" s="130"/>
      <c r="J347" s="130"/>
      <c r="K347" s="130"/>
      <c r="L347" s="131"/>
      <c r="O347" s="145"/>
    </row>
    <row r="348" spans="1:15" ht="15" hidden="1" customHeight="1" outlineLevel="1" x14ac:dyDescent="0.15">
      <c r="A348" s="96"/>
      <c r="B348" s="133"/>
      <c r="C348" s="205" t="s">
        <v>103</v>
      </c>
      <c r="D348" s="206"/>
      <c r="E348" s="130"/>
      <c r="F348" s="130"/>
      <c r="G348" s="130"/>
      <c r="H348" s="130"/>
      <c r="I348" s="130"/>
      <c r="J348" s="130"/>
      <c r="K348" s="130"/>
      <c r="L348" s="131"/>
      <c r="O348" s="115"/>
    </row>
    <row r="349" spans="1:15" ht="15" hidden="1" customHeight="1" outlineLevel="1" x14ac:dyDescent="0.15">
      <c r="A349" s="96"/>
      <c r="B349" s="133"/>
      <c r="C349" s="207" t="s">
        <v>105</v>
      </c>
      <c r="D349" s="208"/>
      <c r="E349" s="181"/>
      <c r="F349" s="209"/>
      <c r="G349" s="209"/>
      <c r="H349" s="209"/>
      <c r="I349" s="209"/>
      <c r="J349" s="209"/>
      <c r="K349" s="209"/>
      <c r="L349" s="210"/>
    </row>
    <row r="350" spans="1:15" ht="15" hidden="1" customHeight="1" outlineLevel="1" collapsed="1" x14ac:dyDescent="0.15">
      <c r="A350" s="96"/>
      <c r="B350" s="132" t="s">
        <v>156</v>
      </c>
      <c r="C350" s="203" t="s">
        <v>98</v>
      </c>
      <c r="D350" s="204"/>
      <c r="E350" s="127"/>
      <c r="F350" s="127"/>
      <c r="G350" s="127"/>
      <c r="H350" s="127"/>
      <c r="I350" s="127"/>
      <c r="J350" s="127"/>
      <c r="K350" s="127"/>
      <c r="L350" s="128"/>
      <c r="O350" s="145"/>
    </row>
    <row r="351" spans="1:15" ht="15" hidden="1" customHeight="1" outlineLevel="1" x14ac:dyDescent="0.15">
      <c r="A351" s="96"/>
      <c r="B351" s="133"/>
      <c r="C351" s="205" t="s">
        <v>101</v>
      </c>
      <c r="D351" s="206"/>
      <c r="E351" s="130"/>
      <c r="F351" s="130"/>
      <c r="G351" s="130"/>
      <c r="H351" s="130"/>
      <c r="I351" s="130"/>
      <c r="J351" s="130"/>
      <c r="K351" s="130"/>
      <c r="L351" s="131"/>
      <c r="O351" s="145"/>
    </row>
    <row r="352" spans="1:15" ht="15" hidden="1" customHeight="1" outlineLevel="1" x14ac:dyDescent="0.15">
      <c r="A352" s="96"/>
      <c r="B352" s="133"/>
      <c r="C352" s="205" t="s">
        <v>103</v>
      </c>
      <c r="D352" s="206"/>
      <c r="E352" s="130"/>
      <c r="F352" s="130"/>
      <c r="G352" s="130"/>
      <c r="H352" s="130"/>
      <c r="I352" s="130"/>
      <c r="J352" s="130"/>
      <c r="K352" s="130"/>
      <c r="L352" s="131"/>
      <c r="O352" s="115"/>
    </row>
    <row r="353" spans="1:15" ht="15" hidden="1" customHeight="1" outlineLevel="1" x14ac:dyDescent="0.15">
      <c r="A353" s="96"/>
      <c r="B353" s="133"/>
      <c r="C353" s="207" t="s">
        <v>105</v>
      </c>
      <c r="D353" s="208"/>
      <c r="E353" s="181"/>
      <c r="F353" s="209"/>
      <c r="G353" s="209"/>
      <c r="H353" s="209"/>
      <c r="I353" s="209"/>
      <c r="J353" s="209"/>
      <c r="K353" s="209"/>
      <c r="L353" s="210"/>
    </row>
    <row r="354" spans="1:15" ht="15" hidden="1" customHeight="1" outlineLevel="1" collapsed="1" x14ac:dyDescent="0.15">
      <c r="A354" s="96"/>
      <c r="B354" s="132" t="s">
        <v>157</v>
      </c>
      <c r="C354" s="203" t="s">
        <v>98</v>
      </c>
      <c r="D354" s="204"/>
      <c r="E354" s="127"/>
      <c r="F354" s="127"/>
      <c r="G354" s="127"/>
      <c r="H354" s="127"/>
      <c r="I354" s="127"/>
      <c r="J354" s="127"/>
      <c r="K354" s="127"/>
      <c r="L354" s="128"/>
      <c r="O354" s="145"/>
    </row>
    <row r="355" spans="1:15" ht="15" hidden="1" customHeight="1" outlineLevel="1" x14ac:dyDescent="0.15">
      <c r="A355" s="96"/>
      <c r="B355" s="133"/>
      <c r="C355" s="205" t="s">
        <v>101</v>
      </c>
      <c r="D355" s="206"/>
      <c r="E355" s="130"/>
      <c r="F355" s="130"/>
      <c r="G355" s="130"/>
      <c r="H355" s="130"/>
      <c r="I355" s="130"/>
      <c r="J355" s="130"/>
      <c r="K355" s="130"/>
      <c r="L355" s="131"/>
      <c r="O355" s="145"/>
    </row>
    <row r="356" spans="1:15" ht="15" hidden="1" customHeight="1" outlineLevel="1" x14ac:dyDescent="0.15">
      <c r="A356" s="96"/>
      <c r="B356" s="133"/>
      <c r="C356" s="205" t="s">
        <v>103</v>
      </c>
      <c r="D356" s="206"/>
      <c r="E356" s="130"/>
      <c r="F356" s="130"/>
      <c r="G356" s="130"/>
      <c r="H356" s="130"/>
      <c r="I356" s="130"/>
      <c r="J356" s="130"/>
      <c r="K356" s="130"/>
      <c r="L356" s="131"/>
      <c r="O356" s="115"/>
    </row>
    <row r="357" spans="1:15" ht="15" hidden="1" customHeight="1" outlineLevel="1" x14ac:dyDescent="0.15">
      <c r="A357" s="96"/>
      <c r="B357" s="133"/>
      <c r="C357" s="207" t="s">
        <v>105</v>
      </c>
      <c r="D357" s="208"/>
      <c r="E357" s="181"/>
      <c r="F357" s="209"/>
      <c r="G357" s="209"/>
      <c r="H357" s="209"/>
      <c r="I357" s="209"/>
      <c r="J357" s="209"/>
      <c r="K357" s="209"/>
      <c r="L357" s="210"/>
    </row>
    <row r="358" spans="1:15" ht="15" hidden="1" customHeight="1" outlineLevel="1" collapsed="1" x14ac:dyDescent="0.15">
      <c r="A358" s="96"/>
      <c r="B358" s="132" t="s">
        <v>158</v>
      </c>
      <c r="C358" s="203" t="s">
        <v>98</v>
      </c>
      <c r="D358" s="204"/>
      <c r="E358" s="127"/>
      <c r="F358" s="127"/>
      <c r="G358" s="127"/>
      <c r="H358" s="127"/>
      <c r="I358" s="127"/>
      <c r="J358" s="127"/>
      <c r="K358" s="127"/>
      <c r="L358" s="128"/>
      <c r="O358" s="145"/>
    </row>
    <row r="359" spans="1:15" ht="15" hidden="1" customHeight="1" outlineLevel="1" x14ac:dyDescent="0.15">
      <c r="A359" s="96"/>
      <c r="B359" s="133"/>
      <c r="C359" s="205" t="s">
        <v>101</v>
      </c>
      <c r="D359" s="206"/>
      <c r="E359" s="130"/>
      <c r="F359" s="130"/>
      <c r="G359" s="130"/>
      <c r="H359" s="130"/>
      <c r="I359" s="130"/>
      <c r="J359" s="130"/>
      <c r="K359" s="130"/>
      <c r="L359" s="131"/>
      <c r="O359" s="145"/>
    </row>
    <row r="360" spans="1:15" ht="15" hidden="1" customHeight="1" outlineLevel="1" x14ac:dyDescent="0.15">
      <c r="A360" s="96"/>
      <c r="B360" s="133"/>
      <c r="C360" s="205" t="s">
        <v>103</v>
      </c>
      <c r="D360" s="206"/>
      <c r="E360" s="130"/>
      <c r="F360" s="130"/>
      <c r="G360" s="130"/>
      <c r="H360" s="130"/>
      <c r="I360" s="130"/>
      <c r="J360" s="130"/>
      <c r="K360" s="130"/>
      <c r="L360" s="131"/>
      <c r="O360" s="115"/>
    </row>
    <row r="361" spans="1:15" ht="15" hidden="1" customHeight="1" outlineLevel="1" thickBot="1" x14ac:dyDescent="0.2">
      <c r="A361" s="96"/>
      <c r="B361" s="189"/>
      <c r="C361" s="211" t="s">
        <v>105</v>
      </c>
      <c r="D361" s="212"/>
      <c r="E361" s="213"/>
      <c r="F361" s="214"/>
      <c r="G361" s="214"/>
      <c r="H361" s="214"/>
      <c r="I361" s="214"/>
      <c r="J361" s="214"/>
      <c r="K361" s="214"/>
      <c r="L361" s="215"/>
    </row>
    <row r="362" spans="1:15" ht="68.25" hidden="1" customHeight="1" outlineLevel="1" thickBot="1" x14ac:dyDescent="0.2">
      <c r="B362" s="218" t="s">
        <v>159</v>
      </c>
      <c r="C362" s="219"/>
      <c r="D362" s="220"/>
      <c r="E362" s="221"/>
      <c r="F362" s="222"/>
      <c r="G362" s="222"/>
      <c r="H362" s="222"/>
      <c r="I362" s="222"/>
      <c r="J362" s="222"/>
      <c r="K362" s="222"/>
      <c r="L362" s="223"/>
      <c r="O362" s="116"/>
    </row>
    <row r="363" spans="1:15" ht="13.5" customHeight="1" collapsed="1" x14ac:dyDescent="0.15">
      <c r="O363" s="224"/>
    </row>
    <row r="364" spans="1:15" ht="13.5" customHeight="1" x14ac:dyDescent="0.15">
      <c r="B364" s="225"/>
      <c r="C364" s="225"/>
      <c r="D364" s="225"/>
      <c r="E364" s="225"/>
      <c r="F364" s="225"/>
      <c r="G364" s="225"/>
      <c r="H364" s="225"/>
      <c r="I364" s="225"/>
      <c r="J364" s="225"/>
      <c r="K364" s="225"/>
      <c r="L364" s="225"/>
      <c r="O364" s="145"/>
    </row>
    <row r="365" spans="1:15" x14ac:dyDescent="0.15">
      <c r="B365" s="225"/>
      <c r="C365" s="225"/>
      <c r="D365" s="225"/>
      <c r="E365" s="225"/>
      <c r="F365" s="225"/>
      <c r="G365" s="225"/>
      <c r="H365" s="225"/>
      <c r="I365" s="225"/>
      <c r="J365" s="225"/>
      <c r="K365" s="225"/>
      <c r="L365" s="225"/>
      <c r="O365" s="145"/>
    </row>
    <row r="366" spans="1:15" x14ac:dyDescent="0.15">
      <c r="O366" s="145"/>
    </row>
    <row r="368" spans="1:15" s="91" customFormat="1" x14ac:dyDescent="0.15"/>
    <row r="369" spans="31:114" s="91" customFormat="1" x14ac:dyDescent="0.15"/>
    <row r="370" spans="31:114" s="91" customFormat="1" x14ac:dyDescent="0.15"/>
    <row r="371" spans="31:114" s="91" customFormat="1" x14ac:dyDescent="0.15"/>
    <row r="372" spans="31:114" s="91" customFormat="1" x14ac:dyDescent="0.15">
      <c r="AE372" s="91" t="s">
        <v>160</v>
      </c>
      <c r="AG372" s="91" t="s">
        <v>161</v>
      </c>
      <c r="AJ372" s="91" t="s">
        <v>162</v>
      </c>
      <c r="AK372" s="91" t="s">
        <v>163</v>
      </c>
      <c r="AL372" s="91" t="s">
        <v>164</v>
      </c>
      <c r="AM372" s="91" t="s">
        <v>165</v>
      </c>
      <c r="AN372" s="91" t="s">
        <v>166</v>
      </c>
      <c r="AO372" s="91" t="s">
        <v>167</v>
      </c>
      <c r="AP372" s="91" t="s">
        <v>168</v>
      </c>
      <c r="AQ372" s="91" t="s">
        <v>169</v>
      </c>
      <c r="AR372" s="91" t="s">
        <v>170</v>
      </c>
      <c r="AS372" s="91" t="s">
        <v>171</v>
      </c>
      <c r="AT372" s="91" t="s">
        <v>172</v>
      </c>
      <c r="AU372" s="91" t="s">
        <v>173</v>
      </c>
      <c r="AV372" s="91" t="s">
        <v>174</v>
      </c>
      <c r="AW372" s="91" t="s">
        <v>175</v>
      </c>
      <c r="AX372" s="91" t="s">
        <v>176</v>
      </c>
      <c r="AY372" s="91" t="s">
        <v>177</v>
      </c>
      <c r="AZ372" s="91" t="s">
        <v>178</v>
      </c>
      <c r="BA372" s="91" t="s">
        <v>179</v>
      </c>
      <c r="BB372" s="91" t="s">
        <v>180</v>
      </c>
      <c r="BC372" s="91" t="s">
        <v>181</v>
      </c>
      <c r="BD372" s="91" t="s">
        <v>182</v>
      </c>
      <c r="BE372" s="91" t="s">
        <v>183</v>
      </c>
      <c r="BF372" s="91" t="s">
        <v>184</v>
      </c>
      <c r="BG372" s="91" t="s">
        <v>185</v>
      </c>
      <c r="BH372" s="91" t="s">
        <v>186</v>
      </c>
      <c r="BI372" s="91" t="s">
        <v>187</v>
      </c>
      <c r="BJ372" s="91" t="s">
        <v>188</v>
      </c>
      <c r="BK372" s="91" t="s">
        <v>189</v>
      </c>
      <c r="BL372" s="91" t="s">
        <v>190</v>
      </c>
      <c r="BM372" s="91" t="s">
        <v>191</v>
      </c>
      <c r="BN372" s="91" t="s">
        <v>192</v>
      </c>
      <c r="BO372" s="91" t="s">
        <v>193</v>
      </c>
      <c r="BP372" s="91" t="s">
        <v>194</v>
      </c>
      <c r="BQ372" s="91" t="s">
        <v>195</v>
      </c>
      <c r="BR372" s="91" t="s">
        <v>196</v>
      </c>
      <c r="BS372" s="91" t="s">
        <v>197</v>
      </c>
      <c r="BT372" s="91" t="s">
        <v>198</v>
      </c>
      <c r="BU372" s="91" t="s">
        <v>199</v>
      </c>
      <c r="BV372" s="91" t="s">
        <v>200</v>
      </c>
      <c r="BW372" s="91" t="s">
        <v>201</v>
      </c>
      <c r="BX372" s="91" t="s">
        <v>202</v>
      </c>
      <c r="BY372" s="91" t="s">
        <v>203</v>
      </c>
      <c r="BZ372" s="91" t="s">
        <v>204</v>
      </c>
      <c r="CA372" s="91" t="s">
        <v>205</v>
      </c>
      <c r="CB372" s="91" t="s">
        <v>206</v>
      </c>
      <c r="CC372" s="91" t="s">
        <v>207</v>
      </c>
      <c r="CD372" s="91" t="s">
        <v>208</v>
      </c>
      <c r="CE372" s="91" t="s">
        <v>209</v>
      </c>
      <c r="CF372" s="91" t="s">
        <v>210</v>
      </c>
      <c r="CG372" s="91" t="s">
        <v>211</v>
      </c>
      <c r="CH372" s="91" t="s">
        <v>212</v>
      </c>
      <c r="CI372" s="91" t="s">
        <v>213</v>
      </c>
      <c r="CJ372" s="91" t="s">
        <v>214</v>
      </c>
      <c r="CK372" s="91" t="s">
        <v>215</v>
      </c>
      <c r="CL372" s="91" t="s">
        <v>216</v>
      </c>
      <c r="CM372" s="91" t="s">
        <v>217</v>
      </c>
      <c r="CN372" s="91" t="s">
        <v>218</v>
      </c>
      <c r="CO372" s="91" t="s">
        <v>219</v>
      </c>
      <c r="CP372" s="91" t="s">
        <v>220</v>
      </c>
      <c r="CQ372" s="91" t="s">
        <v>221</v>
      </c>
      <c r="CR372" s="91" t="s">
        <v>222</v>
      </c>
      <c r="CS372" s="91" t="s">
        <v>223</v>
      </c>
      <c r="CT372" s="91" t="s">
        <v>224</v>
      </c>
      <c r="CU372" s="91" t="s">
        <v>225</v>
      </c>
      <c r="CV372" s="91" t="s">
        <v>226</v>
      </c>
      <c r="CW372" s="91" t="s">
        <v>227</v>
      </c>
      <c r="CX372" s="91" t="s">
        <v>228</v>
      </c>
      <c r="CY372" s="91" t="s">
        <v>229</v>
      </c>
      <c r="CZ372" s="91" t="s">
        <v>230</v>
      </c>
      <c r="DA372" s="91" t="s">
        <v>231</v>
      </c>
      <c r="DB372" s="91" t="s">
        <v>232</v>
      </c>
      <c r="DC372" s="91" t="s">
        <v>233</v>
      </c>
      <c r="DD372" s="91" t="s">
        <v>234</v>
      </c>
      <c r="DE372" s="91" t="s">
        <v>235</v>
      </c>
      <c r="DF372" s="91" t="s">
        <v>236</v>
      </c>
      <c r="DG372" s="91" t="s">
        <v>237</v>
      </c>
      <c r="DH372" s="91" t="s">
        <v>238</v>
      </c>
      <c r="DI372" s="91" t="s">
        <v>239</v>
      </c>
      <c r="DJ372" s="91" t="s">
        <v>240</v>
      </c>
    </row>
    <row r="373" spans="31:114" s="91" customFormat="1" x14ac:dyDescent="0.15">
      <c r="AE373" s="91" t="s">
        <v>161</v>
      </c>
      <c r="AG373" s="91" t="s">
        <v>241</v>
      </c>
      <c r="AH373" s="91" t="s">
        <v>162</v>
      </c>
      <c r="AJ373" s="91" t="s">
        <v>242</v>
      </c>
      <c r="AK373" s="91" t="s">
        <v>243</v>
      </c>
      <c r="AL373" s="91" t="s">
        <v>244</v>
      </c>
      <c r="AM373" s="91" t="s">
        <v>245</v>
      </c>
      <c r="AN373" s="91" t="s">
        <v>246</v>
      </c>
      <c r="AO373" s="91" t="s">
        <v>247</v>
      </c>
      <c r="AP373" s="91" t="s">
        <v>248</v>
      </c>
      <c r="AQ373" s="91" t="s">
        <v>249</v>
      </c>
      <c r="AR373" s="91" t="s">
        <v>250</v>
      </c>
      <c r="AS373" s="91" t="s">
        <v>251</v>
      </c>
      <c r="AT373" s="91" t="s">
        <v>252</v>
      </c>
      <c r="AU373" s="91" t="s">
        <v>253</v>
      </c>
      <c r="AV373" s="91" t="s">
        <v>254</v>
      </c>
      <c r="AW373" s="91" t="s">
        <v>255</v>
      </c>
      <c r="AX373" s="91" t="s">
        <v>256</v>
      </c>
      <c r="AY373" s="91" t="s">
        <v>257</v>
      </c>
      <c r="AZ373" s="91" t="s">
        <v>258</v>
      </c>
      <c r="BA373" s="91" t="s">
        <v>259</v>
      </c>
      <c r="BB373" s="91" t="s">
        <v>260</v>
      </c>
      <c r="BC373" s="91" t="s">
        <v>261</v>
      </c>
      <c r="BD373" s="91" t="s">
        <v>262</v>
      </c>
      <c r="BE373" s="91" t="s">
        <v>263</v>
      </c>
      <c r="BF373" s="91" t="s">
        <v>264</v>
      </c>
      <c r="BG373" s="91" t="s">
        <v>265</v>
      </c>
      <c r="BH373" s="91" t="s">
        <v>266</v>
      </c>
      <c r="BI373" s="91" t="s">
        <v>267</v>
      </c>
      <c r="BJ373" s="91" t="s">
        <v>268</v>
      </c>
      <c r="BK373" s="91" t="s">
        <v>269</v>
      </c>
      <c r="BL373" s="91" t="s">
        <v>270</v>
      </c>
      <c r="BM373" s="91" t="s">
        <v>271</v>
      </c>
      <c r="BN373" s="91" t="s">
        <v>272</v>
      </c>
      <c r="BO373" s="91" t="s">
        <v>273</v>
      </c>
      <c r="BP373" s="91" t="s">
        <v>274</v>
      </c>
      <c r="BQ373" s="91" t="s">
        <v>275</v>
      </c>
      <c r="BR373" s="91" t="s">
        <v>276</v>
      </c>
      <c r="BS373" s="91" t="s">
        <v>277</v>
      </c>
      <c r="BT373" s="91" t="s">
        <v>278</v>
      </c>
      <c r="BU373" s="91" t="s">
        <v>279</v>
      </c>
      <c r="BV373" s="91" t="s">
        <v>280</v>
      </c>
      <c r="BW373" s="91" t="s">
        <v>281</v>
      </c>
      <c r="BX373" s="91" t="s">
        <v>282</v>
      </c>
      <c r="BY373" s="91" t="s">
        <v>283</v>
      </c>
      <c r="BZ373" s="91" t="s">
        <v>284</v>
      </c>
      <c r="CA373" s="91" t="s">
        <v>285</v>
      </c>
      <c r="CB373" s="91" t="s">
        <v>286</v>
      </c>
      <c r="CC373" s="91" t="s">
        <v>287</v>
      </c>
      <c r="CD373" s="91" t="s">
        <v>288</v>
      </c>
      <c r="CE373" s="91" t="s">
        <v>289</v>
      </c>
      <c r="CF373" s="91" t="s">
        <v>290</v>
      </c>
      <c r="CG373" s="91" t="s">
        <v>291</v>
      </c>
      <c r="CH373" s="91" t="s">
        <v>292</v>
      </c>
      <c r="CI373" s="91" t="s">
        <v>293</v>
      </c>
      <c r="CJ373" s="91" t="s">
        <v>294</v>
      </c>
      <c r="CK373" s="91" t="s">
        <v>295</v>
      </c>
      <c r="CL373" s="91" t="s">
        <v>296</v>
      </c>
      <c r="CM373" s="91" t="s">
        <v>297</v>
      </c>
      <c r="CN373" s="91" t="s">
        <v>298</v>
      </c>
      <c r="CO373" s="91" t="s">
        <v>299</v>
      </c>
      <c r="CP373" s="91" t="s">
        <v>300</v>
      </c>
      <c r="CQ373" s="91" t="s">
        <v>301</v>
      </c>
      <c r="CR373" s="91" t="s">
        <v>302</v>
      </c>
      <c r="CS373" s="91" t="s">
        <v>303</v>
      </c>
      <c r="CT373" s="91" t="s">
        <v>304</v>
      </c>
      <c r="CU373" s="91" t="s">
        <v>305</v>
      </c>
      <c r="CV373" s="91" t="s">
        <v>306</v>
      </c>
      <c r="CW373" s="91" t="s">
        <v>307</v>
      </c>
      <c r="CX373" s="91" t="s">
        <v>308</v>
      </c>
      <c r="CY373" s="91" t="s">
        <v>309</v>
      </c>
      <c r="CZ373" s="91" t="s">
        <v>310</v>
      </c>
      <c r="DA373" s="91" t="s">
        <v>311</v>
      </c>
      <c r="DB373" s="91" t="s">
        <v>312</v>
      </c>
      <c r="DC373" s="91" t="s">
        <v>313</v>
      </c>
      <c r="DD373" s="91" t="s">
        <v>314</v>
      </c>
      <c r="DE373" s="91" t="s">
        <v>315</v>
      </c>
      <c r="DF373" s="91" t="s">
        <v>316</v>
      </c>
      <c r="DG373" s="91" t="s">
        <v>317</v>
      </c>
      <c r="DH373" s="91" t="s">
        <v>318</v>
      </c>
      <c r="DI373" s="91" t="s">
        <v>319</v>
      </c>
      <c r="DJ373" s="91" t="s">
        <v>320</v>
      </c>
    </row>
    <row r="374" spans="31:114" s="91" customFormat="1" ht="15" x14ac:dyDescent="0.15">
      <c r="AE374" s="91" t="s">
        <v>321</v>
      </c>
      <c r="AG374" s="91" t="s">
        <v>322</v>
      </c>
      <c r="AH374" s="91" t="s">
        <v>163</v>
      </c>
      <c r="AJ374" s="91" t="s">
        <v>323</v>
      </c>
      <c r="AK374" s="91" t="s">
        <v>324</v>
      </c>
      <c r="AL374" s="91" t="s">
        <v>325</v>
      </c>
      <c r="AM374" s="91" t="s">
        <v>326</v>
      </c>
      <c r="AN374" s="91" t="s">
        <v>327</v>
      </c>
      <c r="AO374" s="91" t="s">
        <v>328</v>
      </c>
      <c r="AP374" s="91" t="s">
        <v>329</v>
      </c>
      <c r="AQ374" s="91" t="s">
        <v>330</v>
      </c>
      <c r="AR374" s="91" t="s">
        <v>331</v>
      </c>
      <c r="AS374" s="91" t="s">
        <v>332</v>
      </c>
      <c r="AT374" s="91" t="s">
        <v>333</v>
      </c>
      <c r="AU374" s="91" t="s">
        <v>334</v>
      </c>
      <c r="AV374" s="91" t="s">
        <v>335</v>
      </c>
      <c r="AW374" s="91" t="s">
        <v>336</v>
      </c>
      <c r="AX374" s="91" t="s">
        <v>337</v>
      </c>
      <c r="AY374" s="91" t="s">
        <v>338</v>
      </c>
      <c r="AZ374" s="91" t="s">
        <v>339</v>
      </c>
      <c r="BA374" s="91" t="s">
        <v>340</v>
      </c>
      <c r="BB374" s="91" t="s">
        <v>341</v>
      </c>
      <c r="BC374" s="91" t="s">
        <v>342</v>
      </c>
      <c r="BD374" s="91" t="s">
        <v>343</v>
      </c>
      <c r="BE374" s="91" t="s">
        <v>344</v>
      </c>
      <c r="BF374" s="91" t="s">
        <v>345</v>
      </c>
      <c r="BG374" s="91" t="s">
        <v>346</v>
      </c>
      <c r="BH374" s="91" t="s">
        <v>347</v>
      </c>
      <c r="BI374" s="91" t="s">
        <v>348</v>
      </c>
      <c r="BJ374" s="91" t="s">
        <v>349</v>
      </c>
      <c r="BK374" s="91" t="s">
        <v>350</v>
      </c>
      <c r="BL374" s="91" t="s">
        <v>351</v>
      </c>
      <c r="BM374" s="91" t="s">
        <v>352</v>
      </c>
      <c r="BN374" s="91" t="s">
        <v>353</v>
      </c>
      <c r="BO374" s="91" t="s">
        <v>354</v>
      </c>
      <c r="BP374" s="91" t="s">
        <v>355</v>
      </c>
      <c r="BQ374" s="91" t="s">
        <v>356</v>
      </c>
      <c r="BR374" s="91" t="s">
        <v>357</v>
      </c>
      <c r="BS374" s="91" t="s">
        <v>358</v>
      </c>
      <c r="BT374" s="91" t="s">
        <v>359</v>
      </c>
      <c r="BU374" s="91" t="s">
        <v>360</v>
      </c>
      <c r="BV374" s="91" t="s">
        <v>361</v>
      </c>
      <c r="BW374" s="91" t="s">
        <v>362</v>
      </c>
      <c r="BX374" s="91" t="s">
        <v>363</v>
      </c>
      <c r="BY374" s="91" t="s">
        <v>364</v>
      </c>
      <c r="BZ374" s="91" t="s">
        <v>365</v>
      </c>
      <c r="CA374" s="91" t="s">
        <v>366</v>
      </c>
      <c r="CB374" s="91" t="s">
        <v>367</v>
      </c>
      <c r="CC374" s="91" t="s">
        <v>368</v>
      </c>
      <c r="CD374" s="91" t="s">
        <v>369</v>
      </c>
      <c r="CE374" s="91" t="s">
        <v>370</v>
      </c>
      <c r="CF374" s="91" t="s">
        <v>371</v>
      </c>
      <c r="CG374" s="91" t="s">
        <v>372</v>
      </c>
      <c r="CH374" s="91" t="s">
        <v>373</v>
      </c>
      <c r="CI374" s="91" t="s">
        <v>374</v>
      </c>
      <c r="CJ374" s="91" t="s">
        <v>375</v>
      </c>
      <c r="CK374" s="91" t="s">
        <v>376</v>
      </c>
      <c r="CL374" s="91" t="s">
        <v>377</v>
      </c>
      <c r="CM374" s="91" t="s">
        <v>378</v>
      </c>
      <c r="CN374" s="91" t="s">
        <v>379</v>
      </c>
      <c r="CO374" s="91" t="s">
        <v>380</v>
      </c>
      <c r="CP374" s="91" t="s">
        <v>381</v>
      </c>
      <c r="CQ374" s="91" t="s">
        <v>382</v>
      </c>
      <c r="CR374" s="91" t="s">
        <v>383</v>
      </c>
      <c r="CS374" s="91" t="s">
        <v>384</v>
      </c>
      <c r="CT374" s="91" t="s">
        <v>385</v>
      </c>
      <c r="CU374" s="91" t="s">
        <v>386</v>
      </c>
      <c r="CV374" s="91" t="s">
        <v>387</v>
      </c>
      <c r="CW374" s="91" t="s">
        <v>388</v>
      </c>
      <c r="CX374" s="91" t="s">
        <v>389</v>
      </c>
      <c r="CY374" s="91" t="s">
        <v>390</v>
      </c>
      <c r="CZ374" s="91" t="s">
        <v>391</v>
      </c>
      <c r="DA374" s="91" t="s">
        <v>392</v>
      </c>
      <c r="DB374" s="91" t="s">
        <v>393</v>
      </c>
      <c r="DC374" s="91" t="s">
        <v>394</v>
      </c>
      <c r="DD374" s="91" t="s">
        <v>395</v>
      </c>
      <c r="DE374" s="91" t="s">
        <v>396</v>
      </c>
      <c r="DF374" s="91" t="s">
        <v>397</v>
      </c>
      <c r="DG374" s="91" t="s">
        <v>398</v>
      </c>
      <c r="DH374" s="91" t="s">
        <v>399</v>
      </c>
      <c r="DI374" s="91" t="s">
        <v>400</v>
      </c>
      <c r="DJ374" s="91" t="s">
        <v>401</v>
      </c>
    </row>
    <row r="375" spans="31:114" s="91" customFormat="1" x14ac:dyDescent="0.15">
      <c r="AE375" s="91" t="s">
        <v>402</v>
      </c>
      <c r="AG375" s="91" t="s">
        <v>403</v>
      </c>
      <c r="AH375" s="91" t="s">
        <v>164</v>
      </c>
      <c r="AJ375" s="91" t="s">
        <v>404</v>
      </c>
      <c r="AK375" s="91" t="s">
        <v>405</v>
      </c>
      <c r="AL375" s="91" t="s">
        <v>406</v>
      </c>
      <c r="AM375" s="91" t="s">
        <v>407</v>
      </c>
      <c r="AN375" s="91" t="s">
        <v>408</v>
      </c>
      <c r="AO375" s="91" t="s">
        <v>409</v>
      </c>
      <c r="AP375" s="91" t="s">
        <v>410</v>
      </c>
      <c r="AQ375" s="91" t="s">
        <v>411</v>
      </c>
      <c r="AR375" s="91" t="s">
        <v>412</v>
      </c>
      <c r="AS375" s="91" t="s">
        <v>413</v>
      </c>
      <c r="AT375" s="91" t="s">
        <v>414</v>
      </c>
      <c r="AU375" s="91" t="s">
        <v>415</v>
      </c>
      <c r="AV375" s="91" t="s">
        <v>416</v>
      </c>
      <c r="AW375" s="91" t="s">
        <v>417</v>
      </c>
      <c r="AX375" s="91" t="s">
        <v>418</v>
      </c>
      <c r="AY375" s="91" t="s">
        <v>419</v>
      </c>
      <c r="AZ375" s="91" t="s">
        <v>420</v>
      </c>
      <c r="BA375" s="91" t="s">
        <v>421</v>
      </c>
      <c r="BB375" s="91" t="s">
        <v>422</v>
      </c>
      <c r="BC375" s="91" t="s">
        <v>423</v>
      </c>
      <c r="BD375" s="91" t="s">
        <v>424</v>
      </c>
      <c r="BE375" s="91" t="s">
        <v>425</v>
      </c>
      <c r="BF375" s="91" t="s">
        <v>426</v>
      </c>
      <c r="BG375" s="91" t="s">
        <v>427</v>
      </c>
      <c r="BH375" s="91" t="s">
        <v>428</v>
      </c>
      <c r="BI375" s="91" t="s">
        <v>429</v>
      </c>
      <c r="BJ375" s="91" t="s">
        <v>430</v>
      </c>
      <c r="BK375" s="91" t="s">
        <v>431</v>
      </c>
      <c r="BL375" s="91" t="s">
        <v>432</v>
      </c>
      <c r="BM375" s="91" t="s">
        <v>433</v>
      </c>
      <c r="BN375" s="91" t="s">
        <v>434</v>
      </c>
      <c r="BO375" s="91" t="s">
        <v>435</v>
      </c>
      <c r="BP375" s="91" t="s">
        <v>436</v>
      </c>
      <c r="BQ375" s="91" t="s">
        <v>437</v>
      </c>
      <c r="BR375" s="91" t="s">
        <v>438</v>
      </c>
      <c r="BS375" s="91" t="s">
        <v>439</v>
      </c>
      <c r="BT375" s="91" t="s">
        <v>440</v>
      </c>
      <c r="BU375" s="91" t="s">
        <v>441</v>
      </c>
      <c r="BV375" s="91" t="s">
        <v>442</v>
      </c>
      <c r="BW375" s="91" t="s">
        <v>443</v>
      </c>
      <c r="BX375" s="91" t="s">
        <v>444</v>
      </c>
      <c r="BY375" s="91" t="s">
        <v>445</v>
      </c>
      <c r="BZ375" s="91" t="s">
        <v>446</v>
      </c>
      <c r="CA375" s="91" t="s">
        <v>447</v>
      </c>
      <c r="CB375" s="91" t="s">
        <v>448</v>
      </c>
      <c r="CC375" s="91" t="s">
        <v>449</v>
      </c>
      <c r="CD375" s="91" t="s">
        <v>450</v>
      </c>
      <c r="CE375" s="91" t="s">
        <v>451</v>
      </c>
      <c r="CF375" s="91" t="s">
        <v>452</v>
      </c>
      <c r="CG375" s="91" t="s">
        <v>453</v>
      </c>
      <c r="CH375" s="91" t="s">
        <v>454</v>
      </c>
      <c r="CI375" s="91" t="s">
        <v>455</v>
      </c>
      <c r="CJ375" s="91" t="s">
        <v>456</v>
      </c>
      <c r="CK375" s="91" t="s">
        <v>457</v>
      </c>
      <c r="CL375" s="91" t="s">
        <v>458</v>
      </c>
      <c r="CM375" s="91" t="s">
        <v>459</v>
      </c>
      <c r="CN375" s="91" t="s">
        <v>460</v>
      </c>
      <c r="CO375" s="91" t="s">
        <v>461</v>
      </c>
      <c r="CP375" s="91" t="s">
        <v>462</v>
      </c>
      <c r="CQ375" s="91" t="s">
        <v>463</v>
      </c>
      <c r="CR375" s="91" t="s">
        <v>464</v>
      </c>
      <c r="CS375" s="91" t="s">
        <v>465</v>
      </c>
      <c r="CT375" s="91" t="s">
        <v>466</v>
      </c>
      <c r="CU375" s="91" t="s">
        <v>467</v>
      </c>
      <c r="CV375" s="91" t="s">
        <v>468</v>
      </c>
      <c r="CW375" s="91" t="s">
        <v>469</v>
      </c>
      <c r="CX375" s="91" t="s">
        <v>470</v>
      </c>
      <c r="CY375" s="91" t="s">
        <v>471</v>
      </c>
      <c r="CZ375" s="91" t="s">
        <v>472</v>
      </c>
      <c r="DA375" s="91" t="s">
        <v>473</v>
      </c>
      <c r="DB375" s="91" t="s">
        <v>474</v>
      </c>
      <c r="DC375" s="91" t="s">
        <v>475</v>
      </c>
      <c r="DD375" s="91" t="s">
        <v>476</v>
      </c>
      <c r="DE375" s="91" t="s">
        <v>477</v>
      </c>
      <c r="DF375" s="91" t="s">
        <v>478</v>
      </c>
      <c r="DG375" s="91" t="s">
        <v>479</v>
      </c>
      <c r="DH375" s="91" t="s">
        <v>480</v>
      </c>
      <c r="DI375" s="91" t="s">
        <v>481</v>
      </c>
      <c r="DJ375" s="91" t="s">
        <v>482</v>
      </c>
    </row>
    <row r="376" spans="31:114" s="91" customFormat="1" x14ac:dyDescent="0.15">
      <c r="AE376" s="91" t="s">
        <v>483</v>
      </c>
      <c r="AG376" s="91" t="s">
        <v>484</v>
      </c>
      <c r="AH376" s="91" t="s">
        <v>165</v>
      </c>
      <c r="AJ376" s="91" t="s">
        <v>485</v>
      </c>
      <c r="AK376" s="91" t="s">
        <v>486</v>
      </c>
      <c r="AL376" s="91" t="s">
        <v>487</v>
      </c>
      <c r="AM376" s="91" t="s">
        <v>488</v>
      </c>
      <c r="AN376" s="91" t="s">
        <v>489</v>
      </c>
      <c r="AO376" s="91" t="s">
        <v>490</v>
      </c>
      <c r="AP376" s="91" t="s">
        <v>491</v>
      </c>
      <c r="AQ376" s="91" t="s">
        <v>492</v>
      </c>
      <c r="AR376" s="91" t="s">
        <v>493</v>
      </c>
      <c r="AS376" s="91" t="s">
        <v>494</v>
      </c>
      <c r="AT376" s="91" t="s">
        <v>495</v>
      </c>
      <c r="AU376" s="91" t="s">
        <v>496</v>
      </c>
      <c r="AV376" s="91" t="s">
        <v>497</v>
      </c>
      <c r="AW376" s="91" t="s">
        <v>498</v>
      </c>
      <c r="AX376" s="91" t="s">
        <v>499</v>
      </c>
      <c r="AY376" s="91" t="s">
        <v>500</v>
      </c>
      <c r="AZ376" s="91" t="s">
        <v>501</v>
      </c>
      <c r="BA376" s="91" t="s">
        <v>502</v>
      </c>
      <c r="BB376" s="91" t="s">
        <v>503</v>
      </c>
      <c r="BC376" s="91" t="s">
        <v>504</v>
      </c>
      <c r="BD376" s="91" t="s">
        <v>505</v>
      </c>
      <c r="BE376" s="91" t="s">
        <v>506</v>
      </c>
      <c r="BF376" s="91" t="s">
        <v>507</v>
      </c>
      <c r="BG376" s="91" t="s">
        <v>508</v>
      </c>
      <c r="BH376" s="91" t="s">
        <v>509</v>
      </c>
      <c r="BI376" s="91" t="s">
        <v>510</v>
      </c>
      <c r="BJ376" s="91" t="s">
        <v>511</v>
      </c>
      <c r="BK376" s="91" t="s">
        <v>512</v>
      </c>
      <c r="BL376" s="91" t="s">
        <v>513</v>
      </c>
      <c r="BM376" s="91" t="s">
        <v>514</v>
      </c>
      <c r="BN376" s="91" t="s">
        <v>515</v>
      </c>
      <c r="BO376" s="91" t="s">
        <v>516</v>
      </c>
      <c r="BP376" s="91" t="s">
        <v>517</v>
      </c>
      <c r="BQ376" s="91" t="s">
        <v>518</v>
      </c>
      <c r="BR376" s="91" t="s">
        <v>519</v>
      </c>
      <c r="BS376" s="91" t="s">
        <v>520</v>
      </c>
      <c r="BT376" s="91" t="s">
        <v>521</v>
      </c>
      <c r="BU376" s="91" t="s">
        <v>522</v>
      </c>
      <c r="BV376" s="91" t="s">
        <v>523</v>
      </c>
      <c r="BW376" s="91" t="s">
        <v>524</v>
      </c>
      <c r="BX376" s="91" t="s">
        <v>525</v>
      </c>
      <c r="BY376" s="91" t="s">
        <v>526</v>
      </c>
      <c r="BZ376" s="91" t="s">
        <v>527</v>
      </c>
      <c r="CA376" s="91" t="s">
        <v>528</v>
      </c>
      <c r="CB376" s="91" t="s">
        <v>529</v>
      </c>
      <c r="CC376" s="91" t="s">
        <v>530</v>
      </c>
      <c r="CD376" s="91" t="s">
        <v>531</v>
      </c>
      <c r="CE376" s="91" t="s">
        <v>532</v>
      </c>
      <c r="CF376" s="91" t="s">
        <v>533</v>
      </c>
      <c r="CG376" s="91" t="s">
        <v>534</v>
      </c>
      <c r="CH376" s="91" t="s">
        <v>535</v>
      </c>
      <c r="CI376" s="91" t="s">
        <v>536</v>
      </c>
      <c r="CJ376" s="91" t="s">
        <v>537</v>
      </c>
      <c r="CK376" s="91" t="s">
        <v>538</v>
      </c>
      <c r="CL376" s="91" t="s">
        <v>539</v>
      </c>
      <c r="CM376" s="91" t="s">
        <v>540</v>
      </c>
      <c r="CN376" s="91" t="s">
        <v>541</v>
      </c>
      <c r="CO376" s="91" t="s">
        <v>542</v>
      </c>
      <c r="CP376" s="91" t="s">
        <v>543</v>
      </c>
      <c r="CQ376" s="91" t="s">
        <v>544</v>
      </c>
      <c r="CR376" s="91" t="s">
        <v>545</v>
      </c>
      <c r="CS376" s="91" t="s">
        <v>546</v>
      </c>
      <c r="CT376" s="91" t="s">
        <v>547</v>
      </c>
      <c r="CU376" s="91" t="s">
        <v>548</v>
      </c>
      <c r="CV376" s="91" t="s">
        <v>549</v>
      </c>
      <c r="CW376" s="91" t="s">
        <v>550</v>
      </c>
      <c r="CX376" s="91" t="s">
        <v>551</v>
      </c>
      <c r="CY376" s="91" t="s">
        <v>552</v>
      </c>
      <c r="CZ376" s="91" t="s">
        <v>553</v>
      </c>
      <c r="DA376" s="91" t="s">
        <v>554</v>
      </c>
      <c r="DB376" s="91" t="s">
        <v>555</v>
      </c>
      <c r="DC376" s="91" t="s">
        <v>556</v>
      </c>
      <c r="DD376" s="91" t="s">
        <v>557</v>
      </c>
      <c r="DE376" s="91" t="s">
        <v>558</v>
      </c>
      <c r="DF376" s="91" t="s">
        <v>559</v>
      </c>
      <c r="DG376" s="91" t="s">
        <v>560</v>
      </c>
      <c r="DH376" s="91" t="s">
        <v>561</v>
      </c>
      <c r="DI376" s="91" t="s">
        <v>562</v>
      </c>
      <c r="DJ376" s="91" t="s">
        <v>563</v>
      </c>
    </row>
    <row r="377" spans="31:114" s="91" customFormat="1" x14ac:dyDescent="0.15">
      <c r="AG377" s="91" t="s">
        <v>564</v>
      </c>
      <c r="AH377" s="91" t="s">
        <v>166</v>
      </c>
      <c r="AJ377" s="91" t="s">
        <v>565</v>
      </c>
      <c r="AK377" s="91" t="s">
        <v>566</v>
      </c>
      <c r="AL377" s="91" t="s">
        <v>567</v>
      </c>
      <c r="AM377" s="91" t="s">
        <v>568</v>
      </c>
      <c r="AN377" s="91" t="s">
        <v>569</v>
      </c>
      <c r="AO377" s="91" t="s">
        <v>570</v>
      </c>
      <c r="AP377" s="91" t="s">
        <v>571</v>
      </c>
      <c r="AQ377" s="91" t="s">
        <v>572</v>
      </c>
      <c r="AR377" s="91" t="s">
        <v>573</v>
      </c>
      <c r="AS377" s="91" t="s">
        <v>574</v>
      </c>
      <c r="AT377" s="91" t="s">
        <v>575</v>
      </c>
      <c r="AU377" s="91" t="s">
        <v>576</v>
      </c>
      <c r="AV377" s="91" t="s">
        <v>577</v>
      </c>
      <c r="AW377" s="91" t="s">
        <v>578</v>
      </c>
      <c r="AX377" s="91" t="s">
        <v>579</v>
      </c>
      <c r="AY377" s="91" t="s">
        <v>580</v>
      </c>
      <c r="AZ377" s="91" t="s">
        <v>581</v>
      </c>
      <c r="BA377" s="91" t="s">
        <v>582</v>
      </c>
      <c r="BB377" s="91" t="s">
        <v>583</v>
      </c>
      <c r="BC377" s="91" t="s">
        <v>584</v>
      </c>
      <c r="BD377" s="91" t="s">
        <v>585</v>
      </c>
      <c r="BE377" s="91" t="s">
        <v>586</v>
      </c>
      <c r="BF377" s="91" t="s">
        <v>587</v>
      </c>
      <c r="BG377" s="91" t="s">
        <v>588</v>
      </c>
      <c r="BH377" s="91" t="s">
        <v>589</v>
      </c>
      <c r="BI377" s="91" t="s">
        <v>590</v>
      </c>
      <c r="BJ377" s="91" t="s">
        <v>591</v>
      </c>
      <c r="BK377" s="91" t="s">
        <v>592</v>
      </c>
      <c r="BL377" s="91" t="s">
        <v>593</v>
      </c>
      <c r="BM377" s="91" t="s">
        <v>594</v>
      </c>
      <c r="BN377" s="91" t="s">
        <v>595</v>
      </c>
      <c r="BO377" s="91" t="s">
        <v>596</v>
      </c>
      <c r="BP377" s="91" t="s">
        <v>597</v>
      </c>
      <c r="BQ377" s="91" t="s">
        <v>598</v>
      </c>
      <c r="BR377" s="91" t="s">
        <v>599</v>
      </c>
      <c r="BS377" s="91" t="s">
        <v>600</v>
      </c>
      <c r="BT377" s="91" t="s">
        <v>601</v>
      </c>
      <c r="BU377" s="91" t="s">
        <v>602</v>
      </c>
      <c r="BV377" s="91" t="s">
        <v>603</v>
      </c>
      <c r="BW377" s="91" t="s">
        <v>604</v>
      </c>
      <c r="BX377" s="91" t="s">
        <v>605</v>
      </c>
      <c r="BY377" s="91" t="s">
        <v>606</v>
      </c>
      <c r="BZ377" s="91" t="s">
        <v>607</v>
      </c>
      <c r="CA377" s="91" t="s">
        <v>608</v>
      </c>
      <c r="CB377" s="91" t="s">
        <v>609</v>
      </c>
      <c r="CC377" s="91" t="s">
        <v>610</v>
      </c>
      <c r="CD377" s="91" t="s">
        <v>611</v>
      </c>
      <c r="CE377" s="91" t="s">
        <v>612</v>
      </c>
      <c r="CF377" s="91" t="s">
        <v>613</v>
      </c>
      <c r="CG377" s="91" t="s">
        <v>614</v>
      </c>
      <c r="CH377" s="91" t="s">
        <v>615</v>
      </c>
      <c r="CI377" s="91" t="s">
        <v>616</v>
      </c>
      <c r="CJ377" s="91" t="s">
        <v>617</v>
      </c>
      <c r="CK377" s="91" t="s">
        <v>618</v>
      </c>
      <c r="CL377" s="91" t="s">
        <v>619</v>
      </c>
      <c r="CM377" s="91" t="s">
        <v>620</v>
      </c>
      <c r="CN377" s="91" t="s">
        <v>621</v>
      </c>
      <c r="CO377" s="91" t="s">
        <v>622</v>
      </c>
      <c r="CP377" s="91" t="s">
        <v>623</v>
      </c>
      <c r="CQ377" s="91" t="s">
        <v>624</v>
      </c>
      <c r="CR377" s="91" t="s">
        <v>625</v>
      </c>
      <c r="CS377" s="91" t="s">
        <v>626</v>
      </c>
      <c r="CT377" s="91" t="s">
        <v>627</v>
      </c>
      <c r="CU377" s="91" t="s">
        <v>628</v>
      </c>
      <c r="CV377" s="91" t="s">
        <v>629</v>
      </c>
      <c r="CW377" s="91" t="s">
        <v>630</v>
      </c>
      <c r="CX377" s="91" t="s">
        <v>631</v>
      </c>
      <c r="CY377" s="91" t="s">
        <v>632</v>
      </c>
      <c r="CZ377" s="91" t="s">
        <v>633</v>
      </c>
      <c r="DA377" s="91" t="s">
        <v>634</v>
      </c>
      <c r="DB377" s="91" t="s">
        <v>635</v>
      </c>
      <c r="DC377" s="91" t="s">
        <v>636</v>
      </c>
      <c r="DD377" s="91" t="s">
        <v>637</v>
      </c>
      <c r="DE377" s="91" t="s">
        <v>638</v>
      </c>
      <c r="DF377" s="91" t="s">
        <v>639</v>
      </c>
      <c r="DG377" s="91" t="s">
        <v>640</v>
      </c>
      <c r="DH377" s="91" t="s">
        <v>641</v>
      </c>
      <c r="DI377" s="91" t="s">
        <v>642</v>
      </c>
      <c r="DJ377" s="91" t="s">
        <v>643</v>
      </c>
    </row>
    <row r="378" spans="31:114" s="91" customFormat="1" x14ac:dyDescent="0.15">
      <c r="AG378" s="91" t="s">
        <v>644</v>
      </c>
      <c r="AH378" s="91" t="s">
        <v>167</v>
      </c>
      <c r="AJ378" s="91" t="s">
        <v>645</v>
      </c>
      <c r="AK378" s="91" t="s">
        <v>646</v>
      </c>
      <c r="AL378" s="91" t="s">
        <v>647</v>
      </c>
      <c r="AM378" s="91" t="s">
        <v>648</v>
      </c>
      <c r="AO378" s="91" t="s">
        <v>649</v>
      </c>
      <c r="AP378" s="91" t="s">
        <v>650</v>
      </c>
      <c r="AQ378" s="91" t="s">
        <v>651</v>
      </c>
      <c r="AR378" s="91" t="s">
        <v>652</v>
      </c>
      <c r="AS378" s="91" t="s">
        <v>653</v>
      </c>
      <c r="AT378" s="91" t="s">
        <v>654</v>
      </c>
      <c r="AU378" s="91" t="s">
        <v>655</v>
      </c>
      <c r="AV378" s="91" t="s">
        <v>656</v>
      </c>
      <c r="AW378" s="91" t="s">
        <v>657</v>
      </c>
      <c r="AX378" s="91" t="s">
        <v>658</v>
      </c>
      <c r="AY378" s="91" t="s">
        <v>659</v>
      </c>
      <c r="AZ378" s="91" t="s">
        <v>660</v>
      </c>
      <c r="BB378" s="91" t="s">
        <v>661</v>
      </c>
      <c r="BC378" s="91" t="s">
        <v>662</v>
      </c>
      <c r="BD378" s="91" t="s">
        <v>663</v>
      </c>
      <c r="BE378" s="91" t="s">
        <v>664</v>
      </c>
      <c r="BF378" s="91" t="s">
        <v>665</v>
      </c>
      <c r="BG378" s="91" t="s">
        <v>666</v>
      </c>
      <c r="BH378" s="91" t="s">
        <v>667</v>
      </c>
      <c r="BI378" s="91" t="s">
        <v>668</v>
      </c>
      <c r="BJ378" s="91" t="s">
        <v>669</v>
      </c>
      <c r="BK378" s="91" t="s">
        <v>670</v>
      </c>
      <c r="BL378" s="91" t="s">
        <v>671</v>
      </c>
      <c r="BM378" s="91" t="s">
        <v>672</v>
      </c>
      <c r="BN378" s="91" t="s">
        <v>673</v>
      </c>
      <c r="BO378" s="91" t="s">
        <v>674</v>
      </c>
      <c r="BP378" s="91" t="s">
        <v>675</v>
      </c>
      <c r="BQ378" s="91" t="s">
        <v>676</v>
      </c>
      <c r="BR378" s="91" t="s">
        <v>677</v>
      </c>
      <c r="BS378" s="91" t="s">
        <v>678</v>
      </c>
      <c r="BT378" s="91" t="s">
        <v>679</v>
      </c>
      <c r="BU378" s="91" t="s">
        <v>680</v>
      </c>
      <c r="BV378" s="91" t="s">
        <v>681</v>
      </c>
      <c r="BW378" s="91" t="s">
        <v>682</v>
      </c>
      <c r="BX378" s="91" t="s">
        <v>683</v>
      </c>
      <c r="BY378" s="91" t="s">
        <v>684</v>
      </c>
      <c r="BZ378" s="91" t="s">
        <v>685</v>
      </c>
      <c r="CA378" s="91" t="s">
        <v>686</v>
      </c>
      <c r="CB378" s="91" t="s">
        <v>687</v>
      </c>
      <c r="CC378" s="91" t="s">
        <v>688</v>
      </c>
      <c r="CD378" s="91" t="s">
        <v>689</v>
      </c>
      <c r="CE378" s="91" t="s">
        <v>690</v>
      </c>
      <c r="CF378" s="91" t="s">
        <v>691</v>
      </c>
      <c r="CG378" s="91" t="s">
        <v>692</v>
      </c>
      <c r="CH378" s="91" t="s">
        <v>693</v>
      </c>
      <c r="CI378" s="91" t="s">
        <v>694</v>
      </c>
      <c r="CJ378" s="91" t="s">
        <v>695</v>
      </c>
      <c r="CK378" s="91" t="s">
        <v>696</v>
      </c>
      <c r="CL378" s="91" t="s">
        <v>697</v>
      </c>
      <c r="CM378" s="91" t="s">
        <v>698</v>
      </c>
      <c r="CN378" s="91" t="s">
        <v>699</v>
      </c>
      <c r="CO378" s="91" t="s">
        <v>700</v>
      </c>
      <c r="CP378" s="91" t="s">
        <v>701</v>
      </c>
      <c r="CQ378" s="91" t="s">
        <v>702</v>
      </c>
      <c r="CR378" s="91" t="s">
        <v>703</v>
      </c>
      <c r="CS378" s="91" t="s">
        <v>704</v>
      </c>
      <c r="CT378" s="91" t="s">
        <v>705</v>
      </c>
      <c r="CV378" s="91" t="s">
        <v>706</v>
      </c>
      <c r="CX378" s="91" t="s">
        <v>707</v>
      </c>
      <c r="CY378" s="91" t="s">
        <v>708</v>
      </c>
      <c r="CZ378" s="91" t="s">
        <v>709</v>
      </c>
      <c r="DA378" s="91" t="s">
        <v>710</v>
      </c>
      <c r="DB378" s="91" t="s">
        <v>711</v>
      </c>
      <c r="DC378" s="91" t="s">
        <v>712</v>
      </c>
      <c r="DD378" s="91" t="s">
        <v>713</v>
      </c>
      <c r="DE378" s="91" t="s">
        <v>714</v>
      </c>
      <c r="DF378" s="91" t="s">
        <v>715</v>
      </c>
      <c r="DG378" s="91" t="s">
        <v>716</v>
      </c>
      <c r="DH378" s="91" t="s">
        <v>717</v>
      </c>
      <c r="DI378" s="91" t="s">
        <v>718</v>
      </c>
      <c r="DJ378" s="91" t="s">
        <v>719</v>
      </c>
    </row>
    <row r="379" spans="31:114" s="91" customFormat="1" x14ac:dyDescent="0.15">
      <c r="AG379" s="91" t="s">
        <v>720</v>
      </c>
      <c r="AH379" s="91" t="s">
        <v>168</v>
      </c>
      <c r="AJ379" s="91" t="s">
        <v>721</v>
      </c>
      <c r="AK379" s="91" t="s">
        <v>722</v>
      </c>
      <c r="AL379" s="91" t="s">
        <v>723</v>
      </c>
      <c r="AM379" s="91" t="s">
        <v>724</v>
      </c>
      <c r="AO379" s="91" t="s">
        <v>725</v>
      </c>
      <c r="AP379" s="91" t="s">
        <v>726</v>
      </c>
      <c r="AQ379" s="91" t="s">
        <v>727</v>
      </c>
      <c r="AR379" s="91" t="s">
        <v>728</v>
      </c>
      <c r="AS379" s="91" t="s">
        <v>729</v>
      </c>
      <c r="AT379" s="91" t="s">
        <v>730</v>
      </c>
      <c r="AU379" s="91" t="s">
        <v>731</v>
      </c>
      <c r="AV379" s="91" t="s">
        <v>732</v>
      </c>
      <c r="AW379" s="91" t="s">
        <v>733</v>
      </c>
      <c r="AX379" s="91" t="s">
        <v>734</v>
      </c>
      <c r="AY379" s="91" t="s">
        <v>735</v>
      </c>
      <c r="AZ379" s="91" t="s">
        <v>736</v>
      </c>
      <c r="BB379" s="91" t="s">
        <v>737</v>
      </c>
      <c r="BC379" s="91" t="s">
        <v>738</v>
      </c>
      <c r="BD379" s="91" t="s">
        <v>739</v>
      </c>
      <c r="BE379" s="91" t="s">
        <v>740</v>
      </c>
      <c r="BF379" s="91" t="s">
        <v>741</v>
      </c>
      <c r="BG379" s="91" t="s">
        <v>742</v>
      </c>
      <c r="BH379" s="91" t="s">
        <v>743</v>
      </c>
      <c r="BI379" s="91" t="s">
        <v>744</v>
      </c>
      <c r="BJ379" s="91" t="s">
        <v>745</v>
      </c>
      <c r="BK379" s="91" t="s">
        <v>746</v>
      </c>
      <c r="BL379" s="91" t="s">
        <v>747</v>
      </c>
      <c r="BM379" s="91" t="s">
        <v>748</v>
      </c>
      <c r="BN379" s="91" t="s">
        <v>749</v>
      </c>
      <c r="BO379" s="91" t="s">
        <v>750</v>
      </c>
      <c r="BP379" s="91" t="s">
        <v>751</v>
      </c>
      <c r="BQ379" s="91" t="s">
        <v>752</v>
      </c>
      <c r="BR379" s="91" t="s">
        <v>753</v>
      </c>
      <c r="BS379" s="91" t="s">
        <v>754</v>
      </c>
      <c r="BT379" s="91" t="s">
        <v>755</v>
      </c>
      <c r="BU379" s="91" t="s">
        <v>756</v>
      </c>
      <c r="BV379" s="91" t="s">
        <v>757</v>
      </c>
      <c r="BW379" s="91" t="s">
        <v>758</v>
      </c>
      <c r="BX379" s="91" t="s">
        <v>759</v>
      </c>
      <c r="BY379" s="91" t="s">
        <v>760</v>
      </c>
      <c r="BZ379" s="91" t="s">
        <v>761</v>
      </c>
      <c r="CA379" s="91" t="s">
        <v>762</v>
      </c>
      <c r="CB379" s="91" t="s">
        <v>763</v>
      </c>
      <c r="CC379" s="91" t="s">
        <v>764</v>
      </c>
      <c r="CD379" s="91" t="s">
        <v>765</v>
      </c>
      <c r="CE379" s="91" t="s">
        <v>766</v>
      </c>
      <c r="CF379" s="91" t="s">
        <v>767</v>
      </c>
      <c r="CG379" s="91" t="s">
        <v>768</v>
      </c>
      <c r="CH379" s="91" t="s">
        <v>769</v>
      </c>
      <c r="CI379" s="91" t="s">
        <v>770</v>
      </c>
      <c r="CJ379" s="91" t="s">
        <v>771</v>
      </c>
      <c r="CK379" s="91" t="s">
        <v>772</v>
      </c>
      <c r="CL379" s="91" t="s">
        <v>773</v>
      </c>
      <c r="CM379" s="91" t="s">
        <v>774</v>
      </c>
      <c r="CN379" s="91" t="s">
        <v>775</v>
      </c>
      <c r="CO379" s="91" t="s">
        <v>776</v>
      </c>
      <c r="CP379" s="91" t="s">
        <v>777</v>
      </c>
      <c r="CQ379" s="91" t="s">
        <v>778</v>
      </c>
      <c r="CR379" s="91" t="s">
        <v>779</v>
      </c>
      <c r="CS379" s="91" t="s">
        <v>780</v>
      </c>
      <c r="CT379" s="91" t="s">
        <v>781</v>
      </c>
      <c r="CV379" s="91" t="s">
        <v>782</v>
      </c>
      <c r="CX379" s="91" t="s">
        <v>783</v>
      </c>
      <c r="CY379" s="91" t="s">
        <v>784</v>
      </c>
      <c r="CZ379" s="91" t="s">
        <v>785</v>
      </c>
      <c r="DA379" s="91" t="s">
        <v>786</v>
      </c>
      <c r="DB379" s="91" t="s">
        <v>787</v>
      </c>
      <c r="DC379" s="91" t="s">
        <v>788</v>
      </c>
      <c r="DD379" s="91" t="s">
        <v>789</v>
      </c>
      <c r="DE379" s="91" t="s">
        <v>790</v>
      </c>
      <c r="DF379" s="91" t="s">
        <v>791</v>
      </c>
      <c r="DG379" s="91" t="s">
        <v>792</v>
      </c>
      <c r="DH379" s="91" t="s">
        <v>793</v>
      </c>
      <c r="DI379" s="91" t="s">
        <v>794</v>
      </c>
      <c r="DJ379" s="91" t="s">
        <v>795</v>
      </c>
    </row>
    <row r="380" spans="31:114" s="91" customFormat="1" x14ac:dyDescent="0.15">
      <c r="AG380" s="91" t="s">
        <v>796</v>
      </c>
      <c r="AH380" s="91" t="s">
        <v>169</v>
      </c>
      <c r="AJ380" s="91" t="s">
        <v>797</v>
      </c>
      <c r="AK380" s="91" t="s">
        <v>798</v>
      </c>
      <c r="AL380" s="91" t="s">
        <v>799</v>
      </c>
      <c r="AM380" s="91" t="s">
        <v>800</v>
      </c>
      <c r="AO380" s="91" t="s">
        <v>801</v>
      </c>
      <c r="AP380" s="91" t="s">
        <v>802</v>
      </c>
      <c r="AQ380" s="91" t="s">
        <v>803</v>
      </c>
      <c r="AR380" s="91" t="s">
        <v>804</v>
      </c>
      <c r="AS380" s="91" t="s">
        <v>805</v>
      </c>
      <c r="AT380" s="91" t="s">
        <v>806</v>
      </c>
      <c r="AU380" s="91" t="s">
        <v>807</v>
      </c>
      <c r="AV380" s="91" t="s">
        <v>808</v>
      </c>
      <c r="AW380" s="91" t="s">
        <v>809</v>
      </c>
      <c r="AY380" s="91" t="s">
        <v>810</v>
      </c>
      <c r="AZ380" s="91" t="s">
        <v>811</v>
      </c>
      <c r="BB380" s="91" t="s">
        <v>812</v>
      </c>
      <c r="BC380" s="91" t="s">
        <v>813</v>
      </c>
      <c r="BD380" s="91" t="s">
        <v>814</v>
      </c>
      <c r="BE380" s="91" t="s">
        <v>815</v>
      </c>
      <c r="BF380" s="91" t="s">
        <v>816</v>
      </c>
      <c r="BG380" s="91" t="s">
        <v>817</v>
      </c>
      <c r="BH380" s="91" t="s">
        <v>818</v>
      </c>
      <c r="BI380" s="91" t="s">
        <v>819</v>
      </c>
      <c r="BJ380" s="91" t="s">
        <v>820</v>
      </c>
      <c r="BK380" s="91" t="s">
        <v>821</v>
      </c>
      <c r="BL380" s="91" t="s">
        <v>822</v>
      </c>
      <c r="BM380" s="91" t="s">
        <v>823</v>
      </c>
      <c r="BN380" s="91" t="s">
        <v>824</v>
      </c>
      <c r="BO380" s="91" t="s">
        <v>825</v>
      </c>
      <c r="BP380" s="91" t="s">
        <v>826</v>
      </c>
      <c r="BQ380" s="91" t="s">
        <v>827</v>
      </c>
      <c r="BR380" s="91" t="s">
        <v>828</v>
      </c>
      <c r="BS380" s="91" t="s">
        <v>829</v>
      </c>
      <c r="BT380" s="91" t="s">
        <v>830</v>
      </c>
      <c r="BU380" s="91" t="s">
        <v>831</v>
      </c>
      <c r="BV380" s="91" t="s">
        <v>832</v>
      </c>
      <c r="BW380" s="91" t="s">
        <v>833</v>
      </c>
      <c r="BX380" s="91" t="s">
        <v>834</v>
      </c>
      <c r="BY380" s="91" t="s">
        <v>835</v>
      </c>
      <c r="CA380" s="91" t="s">
        <v>836</v>
      </c>
      <c r="CB380" s="91" t="s">
        <v>837</v>
      </c>
      <c r="CC380" s="91" t="s">
        <v>838</v>
      </c>
      <c r="CD380" s="91" t="s">
        <v>839</v>
      </c>
      <c r="CE380" s="91" t="s">
        <v>840</v>
      </c>
      <c r="CF380" s="91" t="s">
        <v>841</v>
      </c>
      <c r="CG380" s="91" t="s">
        <v>842</v>
      </c>
      <c r="CH380" s="91" t="s">
        <v>843</v>
      </c>
      <c r="CI380" s="91" t="s">
        <v>844</v>
      </c>
      <c r="CJ380" s="91" t="s">
        <v>845</v>
      </c>
      <c r="CK380" s="91" t="s">
        <v>846</v>
      </c>
      <c r="CL380" s="91" t="s">
        <v>847</v>
      </c>
      <c r="CM380" s="91" t="s">
        <v>848</v>
      </c>
      <c r="CN380" s="91" t="s">
        <v>849</v>
      </c>
      <c r="CO380" s="91" t="s">
        <v>850</v>
      </c>
      <c r="CP380" s="91" t="s">
        <v>851</v>
      </c>
      <c r="CQ380" s="91" t="s">
        <v>852</v>
      </c>
      <c r="CR380" s="91" t="s">
        <v>853</v>
      </c>
      <c r="CS380" s="91" t="s">
        <v>854</v>
      </c>
      <c r="CT380" s="91" t="s">
        <v>855</v>
      </c>
      <c r="CV380" s="91" t="s">
        <v>856</v>
      </c>
      <c r="CX380" s="91" t="s">
        <v>857</v>
      </c>
      <c r="CY380" s="91" t="s">
        <v>858</v>
      </c>
      <c r="CZ380" s="91" t="s">
        <v>859</v>
      </c>
      <c r="DC380" s="91" t="s">
        <v>860</v>
      </c>
      <c r="DD380" s="91" t="s">
        <v>861</v>
      </c>
      <c r="DE380" s="91" t="s">
        <v>862</v>
      </c>
      <c r="DF380" s="91" t="s">
        <v>863</v>
      </c>
      <c r="DG380" s="91" t="s">
        <v>864</v>
      </c>
      <c r="DH380" s="91" t="s">
        <v>865</v>
      </c>
      <c r="DI380" s="91" t="s">
        <v>866</v>
      </c>
      <c r="DJ380" s="91" t="s">
        <v>867</v>
      </c>
    </row>
    <row r="381" spans="31:114" s="91" customFormat="1" x14ac:dyDescent="0.15">
      <c r="AG381" s="91" t="s">
        <v>868</v>
      </c>
      <c r="AH381" s="91" t="s">
        <v>170</v>
      </c>
      <c r="AJ381" s="91" t="s">
        <v>869</v>
      </c>
      <c r="AK381" s="91" t="s">
        <v>870</v>
      </c>
      <c r="AL381" s="91" t="s">
        <v>871</v>
      </c>
      <c r="AM381" s="91" t="s">
        <v>872</v>
      </c>
      <c r="AO381" s="91" t="s">
        <v>873</v>
      </c>
      <c r="AP381" s="91" t="s">
        <v>874</v>
      </c>
      <c r="AQ381" s="91" t="s">
        <v>875</v>
      </c>
      <c r="AR381" s="91" t="s">
        <v>876</v>
      </c>
      <c r="AS381" s="91" t="s">
        <v>877</v>
      </c>
      <c r="AT381" s="91" t="s">
        <v>878</v>
      </c>
      <c r="AU381" s="91" t="s">
        <v>879</v>
      </c>
      <c r="AV381" s="91" t="s">
        <v>880</v>
      </c>
      <c r="AW381" s="91" t="s">
        <v>881</v>
      </c>
      <c r="AY381" s="91" t="s">
        <v>882</v>
      </c>
      <c r="AZ381" s="91" t="s">
        <v>883</v>
      </c>
      <c r="BB381" s="91" t="s">
        <v>884</v>
      </c>
      <c r="BC381" s="91" t="s">
        <v>885</v>
      </c>
      <c r="BD381" s="91" t="s">
        <v>886</v>
      </c>
      <c r="BE381" s="91" t="s">
        <v>887</v>
      </c>
      <c r="BF381" s="91" t="s">
        <v>888</v>
      </c>
      <c r="BG381" s="91" t="s">
        <v>889</v>
      </c>
      <c r="BH381" s="91" t="s">
        <v>890</v>
      </c>
      <c r="BI381" s="91" t="s">
        <v>891</v>
      </c>
      <c r="BJ381" s="91" t="s">
        <v>892</v>
      </c>
      <c r="BK381" s="91" t="s">
        <v>893</v>
      </c>
      <c r="BL381" s="91" t="s">
        <v>894</v>
      </c>
      <c r="BM381" s="91" t="s">
        <v>895</v>
      </c>
      <c r="BN381" s="91" t="s">
        <v>896</v>
      </c>
      <c r="BO381" s="91" t="s">
        <v>897</v>
      </c>
      <c r="BP381" s="91" t="s">
        <v>898</v>
      </c>
      <c r="BQ381" s="91" t="s">
        <v>899</v>
      </c>
      <c r="BR381" s="91" t="s">
        <v>900</v>
      </c>
      <c r="BS381" s="91" t="s">
        <v>901</v>
      </c>
      <c r="BT381" s="91" t="s">
        <v>902</v>
      </c>
      <c r="BU381" s="91" t="s">
        <v>903</v>
      </c>
      <c r="BV381" s="91" t="s">
        <v>904</v>
      </c>
      <c r="BW381" s="91" t="s">
        <v>905</v>
      </c>
      <c r="BX381" s="91" t="s">
        <v>906</v>
      </c>
      <c r="BY381" s="91" t="s">
        <v>907</v>
      </c>
      <c r="CA381" s="91" t="s">
        <v>908</v>
      </c>
      <c r="CB381" s="91" t="s">
        <v>909</v>
      </c>
      <c r="CC381" s="91" t="s">
        <v>910</v>
      </c>
      <c r="CE381" s="91" t="s">
        <v>911</v>
      </c>
      <c r="CF381" s="91" t="s">
        <v>912</v>
      </c>
      <c r="CG381" s="91" t="s">
        <v>913</v>
      </c>
      <c r="CH381" s="91" t="s">
        <v>914</v>
      </c>
      <c r="CI381" s="91" t="s">
        <v>915</v>
      </c>
      <c r="CJ381" s="91" t="s">
        <v>916</v>
      </c>
      <c r="CK381" s="91" t="s">
        <v>917</v>
      </c>
      <c r="CL381" s="91" t="s">
        <v>918</v>
      </c>
      <c r="CM381" s="91" t="s">
        <v>919</v>
      </c>
      <c r="CN381" s="91" t="s">
        <v>920</v>
      </c>
      <c r="CO381" s="91" t="s">
        <v>921</v>
      </c>
      <c r="CP381" s="91" t="s">
        <v>922</v>
      </c>
      <c r="CQ381" s="91" t="s">
        <v>923</v>
      </c>
      <c r="CR381" s="91" t="s">
        <v>924</v>
      </c>
      <c r="CS381" s="91" t="s">
        <v>925</v>
      </c>
      <c r="CT381" s="91" t="s">
        <v>926</v>
      </c>
      <c r="CV381" s="91" t="s">
        <v>927</v>
      </c>
      <c r="CX381" s="91" t="s">
        <v>928</v>
      </c>
      <c r="CY381" s="91" t="s">
        <v>929</v>
      </c>
      <c r="CZ381" s="91" t="s">
        <v>930</v>
      </c>
      <c r="DC381" s="91" t="s">
        <v>931</v>
      </c>
      <c r="DD381" s="91" t="s">
        <v>932</v>
      </c>
      <c r="DE381" s="91" t="s">
        <v>933</v>
      </c>
      <c r="DF381" s="91" t="s">
        <v>934</v>
      </c>
      <c r="DG381" s="91" t="s">
        <v>935</v>
      </c>
      <c r="DH381" s="91" t="s">
        <v>936</v>
      </c>
      <c r="DI381" s="91" t="s">
        <v>937</v>
      </c>
      <c r="DJ381" s="91" t="s">
        <v>938</v>
      </c>
    </row>
    <row r="382" spans="31:114" s="91" customFormat="1" x14ac:dyDescent="0.15">
      <c r="AG382" s="91" t="s">
        <v>939</v>
      </c>
      <c r="AH382" s="91" t="s">
        <v>171</v>
      </c>
      <c r="AJ382" s="91" t="s">
        <v>940</v>
      </c>
      <c r="AK382" s="91" t="s">
        <v>941</v>
      </c>
      <c r="AM382" s="91" t="s">
        <v>942</v>
      </c>
      <c r="AO382" s="91" t="s">
        <v>943</v>
      </c>
      <c r="AP382" s="91" t="s">
        <v>944</v>
      </c>
      <c r="AQ382" s="91" t="s">
        <v>945</v>
      </c>
      <c r="AR382" s="91" t="s">
        <v>946</v>
      </c>
      <c r="AS382" s="91" t="s">
        <v>947</v>
      </c>
      <c r="AT382" s="91" t="s">
        <v>948</v>
      </c>
      <c r="AU382" s="91" t="s">
        <v>949</v>
      </c>
      <c r="AV382" s="91" t="s">
        <v>950</v>
      </c>
      <c r="AW382" s="91" t="s">
        <v>951</v>
      </c>
      <c r="AY382" s="91" t="s">
        <v>952</v>
      </c>
      <c r="AZ382" s="91" t="s">
        <v>953</v>
      </c>
      <c r="BB382" s="91" t="s">
        <v>954</v>
      </c>
      <c r="BC382" s="91" t="s">
        <v>955</v>
      </c>
      <c r="BD382" s="91" t="s">
        <v>956</v>
      </c>
      <c r="BE382" s="91" t="s">
        <v>957</v>
      </c>
      <c r="BF382" s="91" t="s">
        <v>958</v>
      </c>
      <c r="BG382" s="91" t="s">
        <v>959</v>
      </c>
      <c r="BH382" s="91" t="s">
        <v>960</v>
      </c>
      <c r="BI382" s="91" t="s">
        <v>961</v>
      </c>
      <c r="BJ382" s="91" t="s">
        <v>962</v>
      </c>
      <c r="BK382" s="91" t="s">
        <v>963</v>
      </c>
      <c r="BL382" s="91" t="s">
        <v>964</v>
      </c>
      <c r="BM382" s="91" t="s">
        <v>965</v>
      </c>
      <c r="BN382" s="91" t="s">
        <v>966</v>
      </c>
      <c r="BO382" s="91" t="s">
        <v>967</v>
      </c>
      <c r="BP382" s="91" t="s">
        <v>968</v>
      </c>
      <c r="BQ382" s="91" t="s">
        <v>969</v>
      </c>
      <c r="BR382" s="91" t="s">
        <v>970</v>
      </c>
      <c r="BS382" s="91" t="s">
        <v>971</v>
      </c>
      <c r="BT382" s="91" t="s">
        <v>972</v>
      </c>
      <c r="BU382" s="91" t="s">
        <v>973</v>
      </c>
      <c r="BV382" s="91" t="s">
        <v>974</v>
      </c>
      <c r="BW382" s="91" t="s">
        <v>975</v>
      </c>
      <c r="BX382" s="91" t="s">
        <v>976</v>
      </c>
      <c r="BY382" s="91" t="s">
        <v>977</v>
      </c>
      <c r="CA382" s="91" t="s">
        <v>978</v>
      </c>
      <c r="CB382" s="91" t="s">
        <v>979</v>
      </c>
      <c r="CC382" s="91" t="s">
        <v>980</v>
      </c>
      <c r="CE382" s="91" t="s">
        <v>981</v>
      </c>
      <c r="CF382" s="91" t="s">
        <v>982</v>
      </c>
      <c r="CI382" s="91" t="s">
        <v>983</v>
      </c>
      <c r="CJ382" s="91" t="s">
        <v>984</v>
      </c>
      <c r="CK382" s="91" t="s">
        <v>985</v>
      </c>
      <c r="CL382" s="91" t="s">
        <v>986</v>
      </c>
      <c r="CM382" s="91" t="s">
        <v>987</v>
      </c>
      <c r="CN382" s="91" t="s">
        <v>988</v>
      </c>
      <c r="CP382" s="91" t="s">
        <v>989</v>
      </c>
      <c r="CQ382" s="91" t="s">
        <v>990</v>
      </c>
      <c r="CR382" s="91" t="s">
        <v>991</v>
      </c>
      <c r="CS382" s="91" t="s">
        <v>992</v>
      </c>
      <c r="CT382" s="91" t="s">
        <v>993</v>
      </c>
      <c r="CV382" s="91" t="s">
        <v>994</v>
      </c>
      <c r="CY382" s="91" t="s">
        <v>995</v>
      </c>
      <c r="DC382" s="91" t="s">
        <v>996</v>
      </c>
      <c r="DD382" s="91" t="s">
        <v>997</v>
      </c>
      <c r="DE382" s="91" t="s">
        <v>998</v>
      </c>
      <c r="DF382" s="91" t="s">
        <v>999</v>
      </c>
      <c r="DG382" s="91" t="s">
        <v>1000</v>
      </c>
      <c r="DH382" s="91" t="s">
        <v>1001</v>
      </c>
      <c r="DI382" s="91" t="s">
        <v>1002</v>
      </c>
      <c r="DJ382" s="91" t="s">
        <v>1003</v>
      </c>
    </row>
    <row r="383" spans="31:114" s="91" customFormat="1" x14ac:dyDescent="0.15">
      <c r="AG383" s="91" t="s">
        <v>1004</v>
      </c>
      <c r="AH383" s="91" t="s">
        <v>172</v>
      </c>
      <c r="AJ383" s="91" t="s">
        <v>1005</v>
      </c>
      <c r="AK383" s="91" t="s">
        <v>1006</v>
      </c>
      <c r="AO383" s="91" t="s">
        <v>1007</v>
      </c>
      <c r="AP383" s="91" t="s">
        <v>1008</v>
      </c>
      <c r="AQ383" s="91" t="s">
        <v>1009</v>
      </c>
      <c r="AR383" s="91" t="s">
        <v>1010</v>
      </c>
      <c r="AT383" s="91" t="s">
        <v>1011</v>
      </c>
      <c r="AU383" s="91" t="s">
        <v>1012</v>
      </c>
      <c r="AV383" s="91" t="s">
        <v>1013</v>
      </c>
      <c r="AW383" s="91" t="s">
        <v>1014</v>
      </c>
      <c r="AY383" s="91" t="s">
        <v>1015</v>
      </c>
      <c r="AZ383" s="91" t="s">
        <v>1016</v>
      </c>
      <c r="BB383" s="91" t="s">
        <v>1017</v>
      </c>
      <c r="BD383" s="91" t="s">
        <v>1018</v>
      </c>
      <c r="BE383" s="91" t="s">
        <v>1019</v>
      </c>
      <c r="BF383" s="91" t="s">
        <v>1020</v>
      </c>
      <c r="BG383" s="91" t="s">
        <v>1021</v>
      </c>
      <c r="BH383" s="91" t="s">
        <v>1022</v>
      </c>
      <c r="BI383" s="91" t="s">
        <v>1023</v>
      </c>
      <c r="BJ383" s="91" t="s">
        <v>1024</v>
      </c>
      <c r="BK383" s="91" t="s">
        <v>1025</v>
      </c>
      <c r="BL383" s="91" t="s">
        <v>1026</v>
      </c>
      <c r="BM383" s="91" t="s">
        <v>1027</v>
      </c>
      <c r="BN383" s="91" t="s">
        <v>1028</v>
      </c>
      <c r="BO383" s="91" t="s">
        <v>1029</v>
      </c>
      <c r="BQ383" s="91" t="s">
        <v>1030</v>
      </c>
      <c r="BR383" s="91" t="s">
        <v>1031</v>
      </c>
      <c r="BS383" s="91" t="s">
        <v>1032</v>
      </c>
      <c r="BT383" s="91" t="s">
        <v>1033</v>
      </c>
      <c r="BU383" s="91" t="s">
        <v>1034</v>
      </c>
      <c r="BV383" s="91" t="s">
        <v>1035</v>
      </c>
      <c r="BW383" s="91" t="s">
        <v>1036</v>
      </c>
      <c r="BX383" s="91" t="s">
        <v>1037</v>
      </c>
      <c r="BY383" s="91" t="s">
        <v>1038</v>
      </c>
      <c r="CA383" s="91" t="s">
        <v>1039</v>
      </c>
      <c r="CB383" s="91" t="s">
        <v>1040</v>
      </c>
      <c r="CC383" s="91" t="s">
        <v>1041</v>
      </c>
      <c r="CE383" s="91" t="s">
        <v>1042</v>
      </c>
      <c r="CF383" s="91" t="s">
        <v>1043</v>
      </c>
      <c r="CI383" s="91" t="s">
        <v>1044</v>
      </c>
      <c r="CJ383" s="91" t="s">
        <v>1045</v>
      </c>
      <c r="CK383" s="91" t="s">
        <v>1046</v>
      </c>
      <c r="CL383" s="91" t="s">
        <v>1047</v>
      </c>
      <c r="CM383" s="91" t="s">
        <v>1048</v>
      </c>
      <c r="CN383" s="91" t="s">
        <v>1049</v>
      </c>
      <c r="CP383" s="91" t="s">
        <v>1050</v>
      </c>
      <c r="CQ383" s="91" t="s">
        <v>1051</v>
      </c>
      <c r="CR383" s="91" t="s">
        <v>1052</v>
      </c>
      <c r="CS383" s="91" t="s">
        <v>1053</v>
      </c>
      <c r="CT383" s="91" t="s">
        <v>1054</v>
      </c>
      <c r="CV383" s="91" t="s">
        <v>1055</v>
      </c>
      <c r="CY383" s="91" t="s">
        <v>1056</v>
      </c>
      <c r="DC383" s="91" t="s">
        <v>1057</v>
      </c>
      <c r="DD383" s="91" t="s">
        <v>1058</v>
      </c>
      <c r="DE383" s="91" t="s">
        <v>1059</v>
      </c>
      <c r="DF383" s="91" t="s">
        <v>1060</v>
      </c>
      <c r="DG383" s="91" t="s">
        <v>1061</v>
      </c>
      <c r="DH383" s="91" t="s">
        <v>1062</v>
      </c>
      <c r="DI383" s="91" t="s">
        <v>1063</v>
      </c>
      <c r="DJ383" s="91" t="s">
        <v>1064</v>
      </c>
    </row>
    <row r="384" spans="31:114" s="91" customFormat="1" x14ac:dyDescent="0.15">
      <c r="AG384" s="91" t="s">
        <v>1065</v>
      </c>
      <c r="AH384" s="91" t="s">
        <v>173</v>
      </c>
      <c r="AJ384" s="91" t="s">
        <v>1066</v>
      </c>
      <c r="AK384" s="91" t="s">
        <v>1067</v>
      </c>
      <c r="AO384" s="91" t="s">
        <v>1068</v>
      </c>
      <c r="AP384" s="91" t="s">
        <v>1069</v>
      </c>
      <c r="AQ384" s="91" t="s">
        <v>1070</v>
      </c>
      <c r="AR384" s="91" t="s">
        <v>1071</v>
      </c>
      <c r="AT384" s="91" t="s">
        <v>1072</v>
      </c>
      <c r="AU384" s="91" t="s">
        <v>1073</v>
      </c>
      <c r="AV384" s="91" t="s">
        <v>1074</v>
      </c>
      <c r="AW384" s="91" t="s">
        <v>1075</v>
      </c>
      <c r="AY384" s="91" t="s">
        <v>1076</v>
      </c>
      <c r="AZ384" s="91" t="s">
        <v>1077</v>
      </c>
      <c r="BD384" s="91" t="s">
        <v>1078</v>
      </c>
      <c r="BE384" s="91" t="s">
        <v>1079</v>
      </c>
      <c r="BF384" s="91" t="s">
        <v>1080</v>
      </c>
      <c r="BH384" s="91" t="s">
        <v>1081</v>
      </c>
      <c r="BJ384" s="91" t="s">
        <v>1082</v>
      </c>
      <c r="BK384" s="91" t="s">
        <v>1083</v>
      </c>
      <c r="BL384" s="91" t="s">
        <v>1084</v>
      </c>
      <c r="BM384" s="91" t="s">
        <v>1085</v>
      </c>
      <c r="BN384" s="91" t="s">
        <v>1086</v>
      </c>
      <c r="BO384" s="91" t="s">
        <v>1087</v>
      </c>
      <c r="BQ384" s="91" t="s">
        <v>1088</v>
      </c>
      <c r="BR384" s="91" t="s">
        <v>1089</v>
      </c>
      <c r="BS384" s="91" t="s">
        <v>1090</v>
      </c>
      <c r="BT384" s="91" t="s">
        <v>1091</v>
      </c>
      <c r="BU384" s="91" t="s">
        <v>1092</v>
      </c>
      <c r="BV384" s="91" t="s">
        <v>1093</v>
      </c>
      <c r="BW384" s="91" t="s">
        <v>1094</v>
      </c>
      <c r="BX384" s="91" t="s">
        <v>1095</v>
      </c>
      <c r="BY384" s="91" t="s">
        <v>1096</v>
      </c>
      <c r="CA384" s="91" t="s">
        <v>1097</v>
      </c>
      <c r="CB384" s="91" t="s">
        <v>1098</v>
      </c>
      <c r="CE384" s="91" t="s">
        <v>1099</v>
      </c>
      <c r="CF384" s="91" t="s">
        <v>1100</v>
      </c>
      <c r="CI384" s="91" t="s">
        <v>1101</v>
      </c>
      <c r="CJ384" s="91" t="s">
        <v>1102</v>
      </c>
      <c r="CK384" s="91" t="s">
        <v>1103</v>
      </c>
      <c r="CL384" s="91" t="s">
        <v>1104</v>
      </c>
      <c r="CM384" s="91" t="s">
        <v>1105</v>
      </c>
      <c r="CN384" s="91" t="s">
        <v>1106</v>
      </c>
      <c r="CP384" s="91" t="s">
        <v>1107</v>
      </c>
      <c r="CR384" s="91" t="s">
        <v>1108</v>
      </c>
      <c r="CS384" s="91" t="s">
        <v>1109</v>
      </c>
      <c r="CT384" s="91" t="s">
        <v>1110</v>
      </c>
      <c r="CV384" s="91" t="s">
        <v>1111</v>
      </c>
      <c r="CY384" s="91" t="s">
        <v>1112</v>
      </c>
      <c r="DC384" s="91" t="s">
        <v>1113</v>
      </c>
      <c r="DD384" s="91" t="s">
        <v>1114</v>
      </c>
      <c r="DE384" s="91" t="s">
        <v>1115</v>
      </c>
      <c r="DF384" s="91" t="s">
        <v>1116</v>
      </c>
      <c r="DG384" s="91" t="s">
        <v>1117</v>
      </c>
      <c r="DH384" s="91" t="s">
        <v>1118</v>
      </c>
      <c r="DJ384" s="91" t="s">
        <v>1119</v>
      </c>
    </row>
    <row r="385" spans="33:114" s="91" customFormat="1" x14ac:dyDescent="0.15">
      <c r="AG385" s="91" t="s">
        <v>1120</v>
      </c>
      <c r="AH385" s="91" t="s">
        <v>174</v>
      </c>
      <c r="AJ385" s="91" t="s">
        <v>1121</v>
      </c>
      <c r="AK385" s="91" t="s">
        <v>1122</v>
      </c>
      <c r="AO385" s="91" t="s">
        <v>1123</v>
      </c>
      <c r="AP385" s="91" t="s">
        <v>1124</v>
      </c>
      <c r="AQ385" s="91" t="s">
        <v>1125</v>
      </c>
      <c r="AR385" s="91" t="s">
        <v>1126</v>
      </c>
      <c r="AT385" s="91" t="s">
        <v>1127</v>
      </c>
      <c r="AU385" s="91" t="s">
        <v>1128</v>
      </c>
      <c r="AV385" s="91" t="s">
        <v>1129</v>
      </c>
      <c r="AW385" s="91" t="s">
        <v>1130</v>
      </c>
      <c r="AZ385" s="91" t="s">
        <v>1131</v>
      </c>
      <c r="BD385" s="91" t="s">
        <v>1132</v>
      </c>
      <c r="BE385" s="91" t="s">
        <v>1133</v>
      </c>
      <c r="BH385" s="91" t="s">
        <v>1134</v>
      </c>
      <c r="BJ385" s="91" t="s">
        <v>1135</v>
      </c>
      <c r="BL385" s="91" t="s">
        <v>1136</v>
      </c>
      <c r="BM385" s="91" t="s">
        <v>1137</v>
      </c>
      <c r="BN385" s="91" t="s">
        <v>1138</v>
      </c>
      <c r="BO385" s="91" t="s">
        <v>1139</v>
      </c>
      <c r="BQ385" s="91" t="s">
        <v>1140</v>
      </c>
      <c r="BR385" s="91" t="s">
        <v>1141</v>
      </c>
      <c r="BS385" s="91" t="s">
        <v>1142</v>
      </c>
      <c r="BT385" s="91" t="s">
        <v>1143</v>
      </c>
      <c r="BU385" s="91" t="s">
        <v>1144</v>
      </c>
      <c r="BV385" s="91" t="s">
        <v>1145</v>
      </c>
      <c r="BW385" s="91" t="s">
        <v>1146</v>
      </c>
      <c r="BX385" s="91" t="s">
        <v>1147</v>
      </c>
      <c r="BY385" s="91" t="s">
        <v>1148</v>
      </c>
      <c r="CA385" s="91" t="s">
        <v>1149</v>
      </c>
      <c r="CB385" s="91" t="s">
        <v>1150</v>
      </c>
      <c r="CE385" s="91" t="s">
        <v>1151</v>
      </c>
      <c r="CF385" s="91" t="s">
        <v>1152</v>
      </c>
      <c r="CI385" s="91" t="s">
        <v>1153</v>
      </c>
      <c r="CJ385" s="91" t="s">
        <v>1154</v>
      </c>
      <c r="CK385" s="91" t="s">
        <v>1155</v>
      </c>
      <c r="CL385" s="91" t="s">
        <v>1156</v>
      </c>
      <c r="CN385" s="91" t="s">
        <v>1157</v>
      </c>
      <c r="CP385" s="91" t="s">
        <v>1158</v>
      </c>
      <c r="CS385" s="91" t="s">
        <v>1159</v>
      </c>
      <c r="CT385" s="91" t="s">
        <v>1160</v>
      </c>
      <c r="CY385" s="91" t="s">
        <v>1161</v>
      </c>
      <c r="DC385" s="91" t="s">
        <v>1162</v>
      </c>
      <c r="DD385" s="91" t="s">
        <v>1163</v>
      </c>
      <c r="DE385" s="91" t="s">
        <v>1164</v>
      </c>
      <c r="DF385" s="91" t="s">
        <v>1165</v>
      </c>
      <c r="DG385" s="91" t="s">
        <v>1166</v>
      </c>
      <c r="DH385" s="91" t="s">
        <v>1167</v>
      </c>
      <c r="DJ385" s="91" t="s">
        <v>1168</v>
      </c>
    </row>
    <row r="386" spans="33:114" s="91" customFormat="1" x14ac:dyDescent="0.15">
      <c r="AG386" s="91" t="s">
        <v>1169</v>
      </c>
      <c r="AH386" s="91" t="s">
        <v>175</v>
      </c>
      <c r="AJ386" s="91" t="s">
        <v>1170</v>
      </c>
      <c r="AK386" s="91" t="s">
        <v>1171</v>
      </c>
      <c r="AO386" s="91" t="s">
        <v>1172</v>
      </c>
      <c r="AQ386" s="91" t="s">
        <v>1173</v>
      </c>
      <c r="AR386" s="91" t="s">
        <v>1174</v>
      </c>
      <c r="AT386" s="91" t="s">
        <v>1175</v>
      </c>
      <c r="AU386" s="91" t="s">
        <v>1176</v>
      </c>
      <c r="AV386" s="91" t="s">
        <v>1177</v>
      </c>
      <c r="AW386" s="91" t="s">
        <v>1178</v>
      </c>
      <c r="AZ386" s="91" t="s">
        <v>1179</v>
      </c>
      <c r="BD386" s="91" t="s">
        <v>1180</v>
      </c>
      <c r="BH386" s="91" t="s">
        <v>1181</v>
      </c>
      <c r="BL386" s="91" t="s">
        <v>1182</v>
      </c>
      <c r="BM386" s="91" t="s">
        <v>1183</v>
      </c>
      <c r="BN386" s="91" t="s">
        <v>1184</v>
      </c>
      <c r="BO386" s="91" t="s">
        <v>1185</v>
      </c>
      <c r="BQ386" s="91" t="s">
        <v>1186</v>
      </c>
      <c r="BR386" s="91" t="s">
        <v>1187</v>
      </c>
      <c r="BS386" s="91" t="s">
        <v>1188</v>
      </c>
      <c r="BT386" s="91" t="s">
        <v>1189</v>
      </c>
      <c r="BU386" s="91" t="s">
        <v>1190</v>
      </c>
      <c r="BV386" s="91" t="s">
        <v>1191</v>
      </c>
      <c r="BW386" s="91" t="s">
        <v>1192</v>
      </c>
      <c r="BX386" s="91" t="s">
        <v>1193</v>
      </c>
      <c r="BY386" s="91" t="s">
        <v>1194</v>
      </c>
      <c r="CA386" s="91" t="s">
        <v>1195</v>
      </c>
      <c r="CB386" s="91" t="s">
        <v>1196</v>
      </c>
      <c r="CE386" s="91" t="s">
        <v>1197</v>
      </c>
      <c r="CF386" s="91" t="s">
        <v>1198</v>
      </c>
      <c r="CI386" s="91" t="s">
        <v>1199</v>
      </c>
      <c r="CJ386" s="91" t="s">
        <v>1200</v>
      </c>
      <c r="CK386" s="91" t="s">
        <v>1201</v>
      </c>
      <c r="CL386" s="91" t="s">
        <v>1202</v>
      </c>
      <c r="CN386" s="91" t="s">
        <v>1203</v>
      </c>
      <c r="CP386" s="91" t="s">
        <v>1204</v>
      </c>
      <c r="CS386" s="91" t="s">
        <v>1205</v>
      </c>
      <c r="CT386" s="91" t="s">
        <v>1206</v>
      </c>
      <c r="CY386" s="91" t="s">
        <v>1207</v>
      </c>
      <c r="DD386" s="91" t="s">
        <v>1208</v>
      </c>
      <c r="DE386" s="91" t="s">
        <v>1209</v>
      </c>
      <c r="DF386" s="91" t="s">
        <v>1210</v>
      </c>
      <c r="DG386" s="91" t="s">
        <v>1211</v>
      </c>
      <c r="DH386" s="91" t="s">
        <v>1212</v>
      </c>
    </row>
    <row r="387" spans="33:114" s="91" customFormat="1" x14ac:dyDescent="0.15">
      <c r="AG387" s="91" t="s">
        <v>1213</v>
      </c>
      <c r="AH387" s="91" t="s">
        <v>176</v>
      </c>
      <c r="AJ387" s="91" t="s">
        <v>1214</v>
      </c>
      <c r="AK387" s="91" t="s">
        <v>1215</v>
      </c>
      <c r="AO387" s="91" t="s">
        <v>1216</v>
      </c>
      <c r="AQ387" s="91" t="s">
        <v>1217</v>
      </c>
      <c r="AR387" s="91" t="s">
        <v>1218</v>
      </c>
      <c r="AT387" s="91" t="s">
        <v>1219</v>
      </c>
      <c r="AU387" s="91" t="s">
        <v>1220</v>
      </c>
      <c r="AV387" s="91" t="s">
        <v>1221</v>
      </c>
      <c r="AW387" s="91" t="s">
        <v>1222</v>
      </c>
      <c r="BD387" s="91" t="s">
        <v>1223</v>
      </c>
      <c r="BH387" s="91" t="s">
        <v>1224</v>
      </c>
      <c r="BL387" s="91" t="s">
        <v>1225</v>
      </c>
      <c r="BM387" s="91" t="s">
        <v>1226</v>
      </c>
      <c r="BN387" s="91" t="s">
        <v>1227</v>
      </c>
      <c r="BQ387" s="91" t="s">
        <v>1228</v>
      </c>
      <c r="BS387" s="91" t="s">
        <v>1229</v>
      </c>
      <c r="BT387" s="91" t="s">
        <v>1230</v>
      </c>
      <c r="BU387" s="91" t="s">
        <v>1231</v>
      </c>
      <c r="BV387" s="91" t="s">
        <v>1232</v>
      </c>
      <c r="BW387" s="91" t="s">
        <v>1233</v>
      </c>
      <c r="BX387" s="91" t="s">
        <v>1234</v>
      </c>
      <c r="BY387" s="91" t="s">
        <v>1235</v>
      </c>
      <c r="CA387" s="91" t="s">
        <v>1236</v>
      </c>
      <c r="CB387" s="91" t="s">
        <v>1237</v>
      </c>
      <c r="CE387" s="91" t="s">
        <v>1238</v>
      </c>
      <c r="CF387" s="91" t="s">
        <v>1239</v>
      </c>
      <c r="CI387" s="91" t="s">
        <v>1240</v>
      </c>
      <c r="CJ387" s="91" t="s">
        <v>1241</v>
      </c>
      <c r="CK387" s="91" t="s">
        <v>1242</v>
      </c>
      <c r="CL387" s="91" t="s">
        <v>1243</v>
      </c>
      <c r="CN387" s="91" t="s">
        <v>1244</v>
      </c>
      <c r="CP387" s="91" t="s">
        <v>1245</v>
      </c>
      <c r="CS387" s="91" t="s">
        <v>1246</v>
      </c>
      <c r="CT387" s="91" t="s">
        <v>1247</v>
      </c>
      <c r="CY387" s="91" t="s">
        <v>1248</v>
      </c>
      <c r="DD387" s="91" t="s">
        <v>1249</v>
      </c>
      <c r="DE387" s="91" t="s">
        <v>1250</v>
      </c>
      <c r="DF387" s="91" t="s">
        <v>1251</v>
      </c>
      <c r="DG387" s="91" t="s">
        <v>1252</v>
      </c>
      <c r="DH387" s="91" t="s">
        <v>1253</v>
      </c>
    </row>
    <row r="388" spans="33:114" s="91" customFormat="1" x14ac:dyDescent="0.15">
      <c r="AG388" s="91" t="s">
        <v>1254</v>
      </c>
      <c r="AH388" s="91" t="s">
        <v>177</v>
      </c>
      <c r="AJ388" s="91" t="s">
        <v>1255</v>
      </c>
      <c r="AK388" s="91" t="s">
        <v>1256</v>
      </c>
      <c r="AO388" s="91" t="s">
        <v>1257</v>
      </c>
      <c r="AQ388" s="91" t="s">
        <v>1258</v>
      </c>
      <c r="AR388" s="91" t="s">
        <v>1259</v>
      </c>
      <c r="AU388" s="91" t="s">
        <v>1260</v>
      </c>
      <c r="AV388" s="91" t="s">
        <v>1261</v>
      </c>
      <c r="BD388" s="91" t="s">
        <v>1262</v>
      </c>
      <c r="BH388" s="91" t="s">
        <v>1263</v>
      </c>
      <c r="BL388" s="91" t="s">
        <v>1264</v>
      </c>
      <c r="BM388" s="91" t="s">
        <v>1265</v>
      </c>
      <c r="BN388" s="91" t="s">
        <v>1266</v>
      </c>
      <c r="BQ388" s="91" t="s">
        <v>1267</v>
      </c>
      <c r="BS388" s="91" t="s">
        <v>1268</v>
      </c>
      <c r="BT388" s="91" t="s">
        <v>1269</v>
      </c>
      <c r="BU388" s="91" t="s">
        <v>1270</v>
      </c>
      <c r="BV388" s="91" t="s">
        <v>1271</v>
      </c>
      <c r="BW388" s="91" t="s">
        <v>1272</v>
      </c>
      <c r="BX388" s="91" t="s">
        <v>1273</v>
      </c>
      <c r="CB388" s="91" t="s">
        <v>1274</v>
      </c>
      <c r="CE388" s="91" t="s">
        <v>1275</v>
      </c>
      <c r="CF388" s="91" t="s">
        <v>1276</v>
      </c>
      <c r="CI388" s="91" t="s">
        <v>1277</v>
      </c>
      <c r="CK388" s="91" t="s">
        <v>1278</v>
      </c>
      <c r="CL388" s="91" t="s">
        <v>1279</v>
      </c>
      <c r="CN388" s="91" t="s">
        <v>1280</v>
      </c>
      <c r="CS388" s="91" t="s">
        <v>1281</v>
      </c>
      <c r="CT388" s="91" t="s">
        <v>1282</v>
      </c>
      <c r="CY388" s="91" t="s">
        <v>1283</v>
      </c>
      <c r="DD388" s="91" t="s">
        <v>1284</v>
      </c>
      <c r="DE388" s="91" t="s">
        <v>1285</v>
      </c>
      <c r="DF388" s="91" t="s">
        <v>1286</v>
      </c>
      <c r="DG388" s="91" t="s">
        <v>1287</v>
      </c>
      <c r="DH388" s="91" t="s">
        <v>1288</v>
      </c>
    </row>
    <row r="389" spans="33:114" s="91" customFormat="1" x14ac:dyDescent="0.15">
      <c r="AG389" s="91" t="s">
        <v>1289</v>
      </c>
      <c r="AH389" s="91" t="s">
        <v>178</v>
      </c>
      <c r="AJ389" s="91" t="s">
        <v>1290</v>
      </c>
      <c r="AK389" s="91" t="s">
        <v>1291</v>
      </c>
      <c r="AO389" s="91" t="s">
        <v>1292</v>
      </c>
      <c r="AQ389" s="91" t="s">
        <v>1293</v>
      </c>
      <c r="AR389" s="91" t="s">
        <v>1294</v>
      </c>
      <c r="AU389" s="91" t="s">
        <v>1295</v>
      </c>
      <c r="AV389" s="91" t="s">
        <v>1296</v>
      </c>
      <c r="BD389" s="91" t="s">
        <v>1297</v>
      </c>
      <c r="BH389" s="91" t="s">
        <v>1298</v>
      </c>
      <c r="BL389" s="91" t="s">
        <v>1299</v>
      </c>
      <c r="BN389" s="91" t="s">
        <v>1300</v>
      </c>
      <c r="BQ389" s="91" t="s">
        <v>1301</v>
      </c>
      <c r="BS389" s="91" t="s">
        <v>1302</v>
      </c>
      <c r="BT389" s="91" t="s">
        <v>1303</v>
      </c>
      <c r="BU389" s="91" t="s">
        <v>1304</v>
      </c>
      <c r="BV389" s="91" t="s">
        <v>1305</v>
      </c>
      <c r="BW389" s="91" t="s">
        <v>1306</v>
      </c>
      <c r="CB389" s="91" t="s">
        <v>1307</v>
      </c>
      <c r="CE389" s="91" t="s">
        <v>1308</v>
      </c>
      <c r="CF389" s="91" t="s">
        <v>1309</v>
      </c>
      <c r="CI389" s="91" t="s">
        <v>1310</v>
      </c>
      <c r="CK389" s="91" t="s">
        <v>1311</v>
      </c>
      <c r="CN389" s="91" t="s">
        <v>1312</v>
      </c>
      <c r="CS389" s="91" t="s">
        <v>1313</v>
      </c>
      <c r="CT389" s="91" t="s">
        <v>1314</v>
      </c>
      <c r="CY389" s="91" t="s">
        <v>1315</v>
      </c>
      <c r="DD389" s="91" t="s">
        <v>1316</v>
      </c>
      <c r="DE389" s="91" t="s">
        <v>1317</v>
      </c>
      <c r="DF389" s="91" t="s">
        <v>1318</v>
      </c>
      <c r="DG389" s="91" t="s">
        <v>1319</v>
      </c>
      <c r="DH389" s="91" t="s">
        <v>1320</v>
      </c>
    </row>
    <row r="390" spans="33:114" s="91" customFormat="1" x14ac:dyDescent="0.15">
      <c r="AG390" s="91" t="s">
        <v>1321</v>
      </c>
      <c r="AH390" s="91" t="s">
        <v>179</v>
      </c>
      <c r="AJ390" s="91" t="s">
        <v>1322</v>
      </c>
      <c r="AK390" s="91" t="s">
        <v>1323</v>
      </c>
      <c r="AR390" s="91" t="s">
        <v>1324</v>
      </c>
      <c r="AU390" s="91" t="s">
        <v>1325</v>
      </c>
      <c r="AV390" s="91" t="s">
        <v>1326</v>
      </c>
      <c r="BH390" s="91" t="s">
        <v>1327</v>
      </c>
      <c r="BL390" s="91" t="s">
        <v>1328</v>
      </c>
      <c r="BQ390" s="91" t="s">
        <v>1329</v>
      </c>
      <c r="BS390" s="91" t="s">
        <v>1330</v>
      </c>
      <c r="BT390" s="91" t="s">
        <v>1331</v>
      </c>
      <c r="BU390" s="91" t="s">
        <v>1332</v>
      </c>
      <c r="BV390" s="91" t="s">
        <v>1333</v>
      </c>
      <c r="BW390" s="91" t="s">
        <v>1334</v>
      </c>
      <c r="CB390" s="91" t="s">
        <v>1335</v>
      </c>
      <c r="CE390" s="91" t="s">
        <v>1336</v>
      </c>
      <c r="CF390" s="91" t="s">
        <v>1337</v>
      </c>
      <c r="CI390" s="91" t="s">
        <v>1338</v>
      </c>
      <c r="CK390" s="91" t="s">
        <v>1339</v>
      </c>
      <c r="CN390" s="91" t="s">
        <v>1340</v>
      </c>
      <c r="CS390" s="91" t="s">
        <v>1341</v>
      </c>
      <c r="CT390" s="91" t="s">
        <v>1342</v>
      </c>
      <c r="CY390" s="91" t="s">
        <v>1343</v>
      </c>
      <c r="DD390" s="91" t="s">
        <v>1344</v>
      </c>
      <c r="DF390" s="91" t="s">
        <v>1345</v>
      </c>
      <c r="DG390" s="91" t="s">
        <v>1346</v>
      </c>
      <c r="DH390" s="91" t="s">
        <v>1347</v>
      </c>
    </row>
    <row r="391" spans="33:114" s="91" customFormat="1" x14ac:dyDescent="0.15">
      <c r="AG391" s="91" t="s">
        <v>1348</v>
      </c>
      <c r="AH391" s="91" t="s">
        <v>180</v>
      </c>
      <c r="AJ391" s="91" t="s">
        <v>1349</v>
      </c>
      <c r="AK391" s="91" t="s">
        <v>1350</v>
      </c>
      <c r="AR391" s="91" t="s">
        <v>1351</v>
      </c>
      <c r="AU391" s="91" t="s">
        <v>1352</v>
      </c>
      <c r="AV391" s="91" t="s">
        <v>1353</v>
      </c>
      <c r="BH391" s="91" t="s">
        <v>1354</v>
      </c>
      <c r="BQ391" s="91" t="s">
        <v>1355</v>
      </c>
      <c r="BS391" s="91" t="s">
        <v>1356</v>
      </c>
      <c r="BT391" s="91" t="s">
        <v>1357</v>
      </c>
      <c r="BU391" s="91" t="s">
        <v>1358</v>
      </c>
      <c r="BV391" s="91" t="s">
        <v>1359</v>
      </c>
      <c r="CB391" s="91" t="s">
        <v>1360</v>
      </c>
      <c r="CE391" s="91" t="s">
        <v>1361</v>
      </c>
      <c r="CF391" s="91" t="s">
        <v>1362</v>
      </c>
      <c r="CK391" s="91" t="s">
        <v>1363</v>
      </c>
      <c r="CN391" s="91" t="s">
        <v>1364</v>
      </c>
      <c r="CS391" s="91" t="s">
        <v>1365</v>
      </c>
      <c r="CT391" s="91" t="s">
        <v>1366</v>
      </c>
      <c r="DD391" s="91" t="s">
        <v>1367</v>
      </c>
      <c r="DF391" s="91" t="s">
        <v>1368</v>
      </c>
      <c r="DG391" s="91" t="s">
        <v>1369</v>
      </c>
    </row>
    <row r="392" spans="33:114" s="91" customFormat="1" x14ac:dyDescent="0.15">
      <c r="AG392" s="91" t="s">
        <v>1370</v>
      </c>
      <c r="AH392" s="91" t="s">
        <v>181</v>
      </c>
      <c r="AJ392" s="91" t="s">
        <v>1371</v>
      </c>
      <c r="AK392" s="91" t="s">
        <v>1372</v>
      </c>
      <c r="AR392" s="91" t="s">
        <v>1373</v>
      </c>
      <c r="AU392" s="91" t="s">
        <v>1374</v>
      </c>
      <c r="AV392" s="91" t="s">
        <v>1375</v>
      </c>
      <c r="BH392" s="91" t="s">
        <v>1376</v>
      </c>
      <c r="BQ392" s="91" t="s">
        <v>1377</v>
      </c>
      <c r="BS392" s="91" t="s">
        <v>1378</v>
      </c>
      <c r="BT392" s="91" t="s">
        <v>1379</v>
      </c>
      <c r="BU392" s="91" t="s">
        <v>1380</v>
      </c>
      <c r="BV392" s="91" t="s">
        <v>1381</v>
      </c>
      <c r="CB392" s="91" t="s">
        <v>1382</v>
      </c>
      <c r="CE392" s="91" t="s">
        <v>1383</v>
      </c>
      <c r="CK392" s="91" t="s">
        <v>1384</v>
      </c>
      <c r="CN392" s="91" t="s">
        <v>1385</v>
      </c>
      <c r="CS392" s="91" t="s">
        <v>1386</v>
      </c>
      <c r="CT392" s="91" t="s">
        <v>1387</v>
      </c>
      <c r="DD392" s="91" t="s">
        <v>1388</v>
      </c>
      <c r="DF392" s="91" t="s">
        <v>1389</v>
      </c>
      <c r="DG392" s="91" t="s">
        <v>1390</v>
      </c>
    </row>
    <row r="393" spans="33:114" s="91" customFormat="1" x14ac:dyDescent="0.15">
      <c r="AG393" s="91" t="s">
        <v>1391</v>
      </c>
      <c r="AH393" s="91" t="s">
        <v>182</v>
      </c>
      <c r="AK393" s="91" t="s">
        <v>1392</v>
      </c>
      <c r="AR393" s="91" t="s">
        <v>1393</v>
      </c>
      <c r="AU393" s="91" t="s">
        <v>1394</v>
      </c>
      <c r="AV393" s="91" t="s">
        <v>1395</v>
      </c>
      <c r="BH393" s="91" t="s">
        <v>1396</v>
      </c>
      <c r="BQ393" s="91" t="s">
        <v>1397</v>
      </c>
      <c r="BS393" s="91" t="s">
        <v>1398</v>
      </c>
      <c r="BT393" s="91" t="s">
        <v>1399</v>
      </c>
      <c r="BU393" s="91" t="s">
        <v>1400</v>
      </c>
      <c r="BV393" s="91" t="s">
        <v>1401</v>
      </c>
      <c r="CB393" s="91" t="s">
        <v>1402</v>
      </c>
      <c r="CN393" s="91" t="s">
        <v>1403</v>
      </c>
      <c r="CS393" s="91" t="s">
        <v>1404</v>
      </c>
      <c r="DD393" s="91" t="s">
        <v>1405</v>
      </c>
      <c r="DF393" s="91" t="s">
        <v>1406</v>
      </c>
      <c r="DG393" s="91" t="s">
        <v>1407</v>
      </c>
    </row>
    <row r="394" spans="33:114" s="91" customFormat="1" x14ac:dyDescent="0.15">
      <c r="AG394" s="91" t="s">
        <v>1408</v>
      </c>
      <c r="AH394" s="91" t="s">
        <v>183</v>
      </c>
      <c r="AR394" s="91" t="s">
        <v>1409</v>
      </c>
      <c r="AU394" s="91" t="s">
        <v>1410</v>
      </c>
      <c r="BQ394" s="91" t="s">
        <v>1411</v>
      </c>
      <c r="BS394" s="91" t="s">
        <v>1412</v>
      </c>
      <c r="BT394" s="91" t="s">
        <v>1413</v>
      </c>
      <c r="BU394" s="91" t="s">
        <v>1414</v>
      </c>
      <c r="BV394" s="91" t="s">
        <v>1415</v>
      </c>
      <c r="CB394" s="91" t="s">
        <v>1416</v>
      </c>
      <c r="CN394" s="91" t="s">
        <v>1417</v>
      </c>
      <c r="CS394" s="91" t="s">
        <v>1418</v>
      </c>
      <c r="DD394" s="91" t="s">
        <v>1419</v>
      </c>
      <c r="DF394" s="91" t="s">
        <v>1420</v>
      </c>
      <c r="DG394" s="91" t="s">
        <v>1421</v>
      </c>
    </row>
    <row r="395" spans="33:114" s="91" customFormat="1" x14ac:dyDescent="0.15">
      <c r="AG395" s="91" t="s">
        <v>1422</v>
      </c>
      <c r="AH395" s="91" t="s">
        <v>184</v>
      </c>
      <c r="AR395" s="91" t="s">
        <v>1423</v>
      </c>
      <c r="BQ395" s="91" t="s">
        <v>1424</v>
      </c>
      <c r="BS395" s="91" t="s">
        <v>1425</v>
      </c>
      <c r="BU395" s="91" t="s">
        <v>1426</v>
      </c>
      <c r="BV395" s="91" t="s">
        <v>1427</v>
      </c>
      <c r="CB395" s="91" t="s">
        <v>1428</v>
      </c>
      <c r="CN395" s="91" t="s">
        <v>1429</v>
      </c>
      <c r="CS395" s="91" t="s">
        <v>1430</v>
      </c>
      <c r="DD395" s="91" t="s">
        <v>1431</v>
      </c>
      <c r="DF395" s="91" t="s">
        <v>1432</v>
      </c>
      <c r="DG395" s="91" t="s">
        <v>1433</v>
      </c>
    </row>
    <row r="396" spans="33:114" s="91" customFormat="1" x14ac:dyDescent="0.15">
      <c r="AG396" s="91" t="s">
        <v>1434</v>
      </c>
      <c r="AH396" s="91" t="s">
        <v>185</v>
      </c>
      <c r="AR396" s="91" t="s">
        <v>1435</v>
      </c>
      <c r="BQ396" s="91" t="s">
        <v>1436</v>
      </c>
      <c r="BS396" s="91" t="s">
        <v>1437</v>
      </c>
      <c r="BU396" s="91" t="s">
        <v>1438</v>
      </c>
      <c r="BV396" s="91" t="s">
        <v>1439</v>
      </c>
      <c r="CS396" s="91" t="s">
        <v>1440</v>
      </c>
      <c r="DD396" s="91" t="s">
        <v>1441</v>
      </c>
      <c r="DG396" s="91" t="s">
        <v>1442</v>
      </c>
    </row>
    <row r="397" spans="33:114" s="91" customFormat="1" x14ac:dyDescent="0.15">
      <c r="AG397" s="91" t="s">
        <v>1443</v>
      </c>
      <c r="AH397" s="91" t="s">
        <v>186</v>
      </c>
      <c r="AR397" s="91" t="s">
        <v>1444</v>
      </c>
      <c r="BQ397" s="91" t="s">
        <v>1445</v>
      </c>
      <c r="BS397" s="91" t="s">
        <v>1446</v>
      </c>
      <c r="BU397" s="91" t="s">
        <v>1447</v>
      </c>
      <c r="BV397" s="91" t="s">
        <v>1448</v>
      </c>
      <c r="DD397" s="91" t="s">
        <v>1449</v>
      </c>
      <c r="DG397" s="91" t="s">
        <v>1450</v>
      </c>
    </row>
    <row r="398" spans="33:114" s="91" customFormat="1" x14ac:dyDescent="0.15">
      <c r="AG398" s="91" t="s">
        <v>1451</v>
      </c>
      <c r="AH398" s="91" t="s">
        <v>187</v>
      </c>
      <c r="AR398" s="91" t="s">
        <v>1452</v>
      </c>
      <c r="BQ398" s="91" t="s">
        <v>1453</v>
      </c>
      <c r="BS398" s="91" t="s">
        <v>1454</v>
      </c>
      <c r="BU398" s="91" t="s">
        <v>1455</v>
      </c>
      <c r="BV398" s="91" t="s">
        <v>1456</v>
      </c>
      <c r="DG398" s="91" t="s">
        <v>1457</v>
      </c>
    </row>
    <row r="399" spans="33:114" s="91" customFormat="1" x14ac:dyDescent="0.15">
      <c r="AG399" s="91" t="s">
        <v>1458</v>
      </c>
      <c r="AH399" s="91" t="s">
        <v>188</v>
      </c>
      <c r="AR399" s="91" t="s">
        <v>1459</v>
      </c>
      <c r="BQ399" s="91" t="s">
        <v>1460</v>
      </c>
      <c r="BS399" s="91" t="s">
        <v>1461</v>
      </c>
      <c r="BU399" s="91" t="s">
        <v>1462</v>
      </c>
      <c r="BV399" s="91" t="s">
        <v>1463</v>
      </c>
      <c r="DG399" s="91" t="s">
        <v>1464</v>
      </c>
    </row>
    <row r="400" spans="33:114" s="91" customFormat="1" x14ac:dyDescent="0.15">
      <c r="AG400" s="91" t="s">
        <v>1465</v>
      </c>
      <c r="AH400" s="91" t="s">
        <v>189</v>
      </c>
      <c r="BQ400" s="91" t="s">
        <v>1466</v>
      </c>
      <c r="BS400" s="91" t="s">
        <v>1467</v>
      </c>
      <c r="BU400" s="91" t="s">
        <v>1468</v>
      </c>
      <c r="BV400" s="91" t="s">
        <v>1469</v>
      </c>
      <c r="DG400" s="91" t="s">
        <v>1470</v>
      </c>
    </row>
    <row r="401" spans="33:111" s="91" customFormat="1" x14ac:dyDescent="0.15">
      <c r="AG401" s="91" t="s">
        <v>1471</v>
      </c>
      <c r="AH401" s="91" t="s">
        <v>190</v>
      </c>
      <c r="BQ401" s="91" t="s">
        <v>1472</v>
      </c>
      <c r="BS401" s="91" t="s">
        <v>1473</v>
      </c>
      <c r="BU401" s="91" t="s">
        <v>1474</v>
      </c>
      <c r="BV401" s="91" t="s">
        <v>1475</v>
      </c>
      <c r="DG401" s="91" t="s">
        <v>1476</v>
      </c>
    </row>
    <row r="402" spans="33:111" s="91" customFormat="1" x14ac:dyDescent="0.15">
      <c r="AG402" s="91" t="s">
        <v>1477</v>
      </c>
      <c r="AH402" s="91" t="s">
        <v>191</v>
      </c>
      <c r="BQ402" s="91" t="s">
        <v>1478</v>
      </c>
      <c r="BS402" s="91" t="s">
        <v>1479</v>
      </c>
      <c r="BU402" s="91" t="s">
        <v>1480</v>
      </c>
      <c r="BV402" s="91" t="s">
        <v>1481</v>
      </c>
    </row>
    <row r="403" spans="33:111" s="91" customFormat="1" x14ac:dyDescent="0.15">
      <c r="AG403" s="91" t="s">
        <v>1482</v>
      </c>
      <c r="AH403" s="91" t="s">
        <v>192</v>
      </c>
      <c r="BQ403" s="91" t="s">
        <v>1483</v>
      </c>
      <c r="BS403" s="91" t="s">
        <v>1484</v>
      </c>
      <c r="BU403" s="91" t="s">
        <v>1485</v>
      </c>
      <c r="BV403" s="91" t="s">
        <v>1486</v>
      </c>
    </row>
    <row r="404" spans="33:111" s="91" customFormat="1" x14ac:dyDescent="0.15">
      <c r="AG404" s="91" t="s">
        <v>1487</v>
      </c>
      <c r="AH404" s="91" t="s">
        <v>193</v>
      </c>
      <c r="BQ404" s="91" t="s">
        <v>1488</v>
      </c>
      <c r="BS404" s="91" t="s">
        <v>1489</v>
      </c>
      <c r="BU404" s="91" t="s">
        <v>1490</v>
      </c>
      <c r="BV404" s="91" t="s">
        <v>1491</v>
      </c>
    </row>
    <row r="405" spans="33:111" s="91" customFormat="1" x14ac:dyDescent="0.15">
      <c r="AG405" s="91" t="s">
        <v>1492</v>
      </c>
      <c r="AH405" s="91" t="s">
        <v>194</v>
      </c>
      <c r="BQ405" s="91" t="s">
        <v>1493</v>
      </c>
      <c r="BS405" s="91" t="s">
        <v>1494</v>
      </c>
      <c r="BU405" s="91" t="s">
        <v>1495</v>
      </c>
      <c r="BV405" s="91" t="s">
        <v>1496</v>
      </c>
    </row>
    <row r="406" spans="33:111" s="91" customFormat="1" x14ac:dyDescent="0.15">
      <c r="AG406" s="91" t="s">
        <v>1497</v>
      </c>
      <c r="BQ406" s="91" t="s">
        <v>1498</v>
      </c>
      <c r="BS406" s="91" t="s">
        <v>1499</v>
      </c>
      <c r="BU406" s="91" t="s">
        <v>1500</v>
      </c>
      <c r="BV406" s="91" t="s">
        <v>1501</v>
      </c>
    </row>
    <row r="407" spans="33:111" s="91" customFormat="1" x14ac:dyDescent="0.15">
      <c r="AG407" s="91" t="s">
        <v>1502</v>
      </c>
      <c r="AH407" s="91" t="s">
        <v>195</v>
      </c>
      <c r="BQ407" s="91" t="s">
        <v>1503</v>
      </c>
      <c r="BS407" s="91" t="s">
        <v>1504</v>
      </c>
      <c r="BU407" s="91" t="s">
        <v>1505</v>
      </c>
    </row>
    <row r="408" spans="33:111" s="91" customFormat="1" x14ac:dyDescent="0.15">
      <c r="AG408" s="91" t="s">
        <v>1506</v>
      </c>
      <c r="AH408" s="91" t="s">
        <v>196</v>
      </c>
      <c r="BQ408" s="91" t="s">
        <v>1507</v>
      </c>
      <c r="BS408" s="91" t="s">
        <v>1508</v>
      </c>
      <c r="BU408" s="91" t="s">
        <v>1509</v>
      </c>
    </row>
    <row r="409" spans="33:111" s="91" customFormat="1" x14ac:dyDescent="0.15">
      <c r="AG409" s="91" t="s">
        <v>1510</v>
      </c>
      <c r="AH409" s="91" t="s">
        <v>197</v>
      </c>
      <c r="BQ409" s="91" t="s">
        <v>1511</v>
      </c>
      <c r="BS409" s="91" t="s">
        <v>1512</v>
      </c>
      <c r="BU409" s="91" t="s">
        <v>1513</v>
      </c>
    </row>
    <row r="410" spans="33:111" s="91" customFormat="1" x14ac:dyDescent="0.15">
      <c r="AG410" s="91" t="s">
        <v>1514</v>
      </c>
      <c r="AH410" s="91" t="s">
        <v>198</v>
      </c>
      <c r="BQ410" s="91" t="s">
        <v>1515</v>
      </c>
      <c r="BS410" s="91" t="s">
        <v>1516</v>
      </c>
      <c r="BU410" s="91" t="s">
        <v>1517</v>
      </c>
    </row>
    <row r="411" spans="33:111" s="91" customFormat="1" x14ac:dyDescent="0.15">
      <c r="AG411" s="91" t="s">
        <v>1518</v>
      </c>
      <c r="AH411" s="91" t="s">
        <v>199</v>
      </c>
      <c r="BQ411" s="91" t="s">
        <v>1519</v>
      </c>
      <c r="BU411" s="91" t="s">
        <v>1520</v>
      </c>
    </row>
    <row r="412" spans="33:111" s="91" customFormat="1" x14ac:dyDescent="0.15">
      <c r="AG412" s="91" t="s">
        <v>1521</v>
      </c>
      <c r="AH412" s="91" t="s">
        <v>200</v>
      </c>
      <c r="BQ412" s="91" t="s">
        <v>1522</v>
      </c>
      <c r="BU412" s="91" t="s">
        <v>1523</v>
      </c>
    </row>
    <row r="413" spans="33:111" s="91" customFormat="1" x14ac:dyDescent="0.15">
      <c r="AG413" s="91" t="s">
        <v>402</v>
      </c>
      <c r="BQ413" s="91" t="s">
        <v>1524</v>
      </c>
      <c r="BU413" s="91" t="s">
        <v>1525</v>
      </c>
    </row>
    <row r="414" spans="33:111" s="91" customFormat="1" x14ac:dyDescent="0.15">
      <c r="AG414" s="91" t="s">
        <v>1526</v>
      </c>
      <c r="AH414" s="91" t="s">
        <v>201</v>
      </c>
      <c r="BQ414" s="91" t="s">
        <v>1527</v>
      </c>
      <c r="BU414" s="91" t="s">
        <v>1528</v>
      </c>
    </row>
    <row r="415" spans="33:111" s="91" customFormat="1" x14ac:dyDescent="0.15">
      <c r="AG415" s="91" t="s">
        <v>1529</v>
      </c>
      <c r="AH415" s="91" t="s">
        <v>202</v>
      </c>
      <c r="BQ415" s="91" t="s">
        <v>1530</v>
      </c>
      <c r="BU415" s="91" t="s">
        <v>1531</v>
      </c>
    </row>
    <row r="416" spans="33:111" s="91" customFormat="1" x14ac:dyDescent="0.15">
      <c r="AG416" s="91" t="s">
        <v>1532</v>
      </c>
      <c r="AH416" s="91" t="s">
        <v>203</v>
      </c>
      <c r="BQ416" s="91" t="s">
        <v>1533</v>
      </c>
      <c r="BU416" s="91" t="s">
        <v>1534</v>
      </c>
    </row>
    <row r="417" spans="33:73" s="91" customFormat="1" x14ac:dyDescent="0.15">
      <c r="AG417" s="91" t="s">
        <v>1535</v>
      </c>
      <c r="AH417" s="91" t="s">
        <v>204</v>
      </c>
      <c r="BQ417" s="91" t="s">
        <v>1536</v>
      </c>
      <c r="BU417" s="91" t="s">
        <v>1537</v>
      </c>
    </row>
    <row r="418" spans="33:73" s="91" customFormat="1" x14ac:dyDescent="0.15">
      <c r="AG418" s="91" t="s">
        <v>1538</v>
      </c>
      <c r="AH418" s="91" t="s">
        <v>205</v>
      </c>
      <c r="BQ418" s="91" t="s">
        <v>1539</v>
      </c>
      <c r="BU418" s="91" t="s">
        <v>1540</v>
      </c>
    </row>
    <row r="419" spans="33:73" s="91" customFormat="1" x14ac:dyDescent="0.15">
      <c r="AG419" s="91" t="s">
        <v>1541</v>
      </c>
      <c r="AH419" s="91" t="s">
        <v>206</v>
      </c>
      <c r="BQ419" s="91" t="s">
        <v>1542</v>
      </c>
      <c r="BU419" s="91" t="s">
        <v>1543</v>
      </c>
    </row>
    <row r="420" spans="33:73" s="91" customFormat="1" x14ac:dyDescent="0.15">
      <c r="AG420" s="91" t="s">
        <v>1544</v>
      </c>
      <c r="AH420" s="91" t="s">
        <v>207</v>
      </c>
      <c r="BQ420" s="91" t="s">
        <v>1545</v>
      </c>
      <c r="BU420" s="91" t="s">
        <v>1546</v>
      </c>
    </row>
    <row r="421" spans="33:73" s="91" customFormat="1" x14ac:dyDescent="0.15">
      <c r="AG421" s="91" t="s">
        <v>1547</v>
      </c>
      <c r="AH421" s="91" t="s">
        <v>208</v>
      </c>
      <c r="BQ421" s="91" t="s">
        <v>1548</v>
      </c>
      <c r="BU421" s="91" t="s">
        <v>1549</v>
      </c>
    </row>
    <row r="422" spans="33:73" s="91" customFormat="1" x14ac:dyDescent="0.15">
      <c r="AG422" s="91" t="s">
        <v>1550</v>
      </c>
      <c r="AH422" s="91" t="s">
        <v>209</v>
      </c>
      <c r="BQ422" s="91" t="s">
        <v>1551</v>
      </c>
      <c r="BU422" s="91" t="s">
        <v>1552</v>
      </c>
    </row>
    <row r="423" spans="33:73" s="91" customFormat="1" x14ac:dyDescent="0.15">
      <c r="AG423" s="91" t="s">
        <v>1553</v>
      </c>
      <c r="AH423" s="91" t="s">
        <v>210</v>
      </c>
      <c r="BQ423" s="91" t="s">
        <v>1554</v>
      </c>
      <c r="BU423" s="91" t="s">
        <v>1555</v>
      </c>
    </row>
    <row r="424" spans="33:73" s="91" customFormat="1" x14ac:dyDescent="0.15">
      <c r="AG424" s="91" t="s">
        <v>1556</v>
      </c>
      <c r="AH424" s="91" t="s">
        <v>211</v>
      </c>
      <c r="BQ424" s="91" t="s">
        <v>1557</v>
      </c>
      <c r="BU424" s="91" t="s">
        <v>1558</v>
      </c>
    </row>
    <row r="425" spans="33:73" s="91" customFormat="1" x14ac:dyDescent="0.15">
      <c r="AG425" s="91" t="s">
        <v>1559</v>
      </c>
      <c r="AH425" s="91" t="s">
        <v>212</v>
      </c>
      <c r="BQ425" s="91" t="s">
        <v>1560</v>
      </c>
      <c r="BU425" s="91" t="s">
        <v>1561</v>
      </c>
    </row>
    <row r="426" spans="33:73" s="91" customFormat="1" x14ac:dyDescent="0.15">
      <c r="AG426" s="91" t="s">
        <v>1562</v>
      </c>
      <c r="AH426" s="91" t="s">
        <v>213</v>
      </c>
      <c r="BQ426" s="91" t="s">
        <v>1563</v>
      </c>
      <c r="BU426" s="91" t="s">
        <v>1564</v>
      </c>
    </row>
    <row r="427" spans="33:73" s="91" customFormat="1" x14ac:dyDescent="0.15">
      <c r="AG427" s="91" t="s">
        <v>1565</v>
      </c>
      <c r="AH427" s="91" t="s">
        <v>214</v>
      </c>
      <c r="BQ427" s="91" t="s">
        <v>1566</v>
      </c>
      <c r="BU427" s="91" t="s">
        <v>1567</v>
      </c>
    </row>
    <row r="428" spans="33:73" s="91" customFormat="1" x14ac:dyDescent="0.15">
      <c r="AG428" s="91" t="s">
        <v>1568</v>
      </c>
      <c r="AH428" s="91" t="s">
        <v>215</v>
      </c>
      <c r="BQ428" s="91" t="s">
        <v>1569</v>
      </c>
      <c r="BU428" s="91" t="s">
        <v>1570</v>
      </c>
    </row>
    <row r="429" spans="33:73" s="91" customFormat="1" x14ac:dyDescent="0.15">
      <c r="AG429" s="91" t="s">
        <v>1571</v>
      </c>
      <c r="AH429" s="91" t="s">
        <v>216</v>
      </c>
      <c r="BQ429" s="91" t="s">
        <v>1572</v>
      </c>
      <c r="BU429" s="91" t="s">
        <v>1573</v>
      </c>
    </row>
    <row r="430" spans="33:73" s="91" customFormat="1" x14ac:dyDescent="0.15">
      <c r="AG430" s="91" t="s">
        <v>1574</v>
      </c>
      <c r="AH430" s="91" t="s">
        <v>217</v>
      </c>
      <c r="BQ430" s="91" t="s">
        <v>1575</v>
      </c>
      <c r="BU430" s="91" t="s">
        <v>1576</v>
      </c>
    </row>
    <row r="431" spans="33:73" s="91" customFormat="1" x14ac:dyDescent="0.15">
      <c r="AG431" s="91" t="s">
        <v>483</v>
      </c>
      <c r="BQ431" s="91" t="s">
        <v>1577</v>
      </c>
      <c r="BU431" s="91" t="s">
        <v>1578</v>
      </c>
    </row>
    <row r="432" spans="33:73" s="91" customFormat="1" x14ac:dyDescent="0.15">
      <c r="AG432" s="91" t="s">
        <v>1579</v>
      </c>
      <c r="AH432" s="91" t="s">
        <v>218</v>
      </c>
      <c r="BQ432" s="91" t="s">
        <v>1580</v>
      </c>
      <c r="BU432" s="91" t="s">
        <v>1581</v>
      </c>
    </row>
    <row r="433" spans="33:73" s="91" customFormat="1" x14ac:dyDescent="0.15">
      <c r="AG433" s="91" t="s">
        <v>1582</v>
      </c>
      <c r="AH433" s="91" t="s">
        <v>219</v>
      </c>
      <c r="BQ433" s="91" t="s">
        <v>1583</v>
      </c>
      <c r="BU433" s="91" t="s">
        <v>1584</v>
      </c>
    </row>
    <row r="434" spans="33:73" s="91" customFormat="1" x14ac:dyDescent="0.15">
      <c r="AG434" s="91" t="s">
        <v>1585</v>
      </c>
      <c r="AH434" s="91" t="s">
        <v>220</v>
      </c>
      <c r="BU434" s="91" t="s">
        <v>1586</v>
      </c>
    </row>
    <row r="435" spans="33:73" s="91" customFormat="1" x14ac:dyDescent="0.15">
      <c r="AG435" s="91" t="s">
        <v>1587</v>
      </c>
      <c r="AH435" s="91" t="s">
        <v>221</v>
      </c>
      <c r="BU435" s="91" t="s">
        <v>1588</v>
      </c>
    </row>
    <row r="436" spans="33:73" s="91" customFormat="1" x14ac:dyDescent="0.15">
      <c r="AG436" s="91" t="s">
        <v>1589</v>
      </c>
      <c r="AH436" s="91" t="s">
        <v>222</v>
      </c>
      <c r="BU436" s="91" t="s">
        <v>1590</v>
      </c>
    </row>
    <row r="437" spans="33:73" s="91" customFormat="1" x14ac:dyDescent="0.15">
      <c r="AG437" s="91" t="s">
        <v>1591</v>
      </c>
      <c r="AH437" s="91" t="s">
        <v>223</v>
      </c>
      <c r="BU437" s="91" t="s">
        <v>1592</v>
      </c>
    </row>
    <row r="438" spans="33:73" s="91" customFormat="1" x14ac:dyDescent="0.15">
      <c r="AG438" s="91" t="s">
        <v>1593</v>
      </c>
      <c r="AH438" s="91" t="s">
        <v>224</v>
      </c>
      <c r="BU438" s="91" t="s">
        <v>1594</v>
      </c>
    </row>
    <row r="439" spans="33:73" s="91" customFormat="1" x14ac:dyDescent="0.15">
      <c r="AG439" s="91" t="s">
        <v>1595</v>
      </c>
      <c r="AH439" s="91" t="s">
        <v>225</v>
      </c>
      <c r="BU439" s="91" t="s">
        <v>1596</v>
      </c>
    </row>
    <row r="440" spans="33:73" s="91" customFormat="1" x14ac:dyDescent="0.15">
      <c r="AG440" s="91" t="s">
        <v>1597</v>
      </c>
      <c r="AH440" s="91" t="s">
        <v>226</v>
      </c>
      <c r="BU440" s="91" t="s">
        <v>1598</v>
      </c>
    </row>
    <row r="441" spans="33:73" s="91" customFormat="1" x14ac:dyDescent="0.15">
      <c r="AG441" s="91" t="s">
        <v>1599</v>
      </c>
      <c r="AH441" s="91" t="s">
        <v>227</v>
      </c>
      <c r="BU441" s="91" t="s">
        <v>1600</v>
      </c>
    </row>
    <row r="442" spans="33:73" s="91" customFormat="1" x14ac:dyDescent="0.15">
      <c r="AG442" s="91" t="s">
        <v>1601</v>
      </c>
      <c r="AH442" s="91" t="s">
        <v>228</v>
      </c>
      <c r="BU442" s="91" t="s">
        <v>1602</v>
      </c>
    </row>
    <row r="443" spans="33:73" s="91" customFormat="1" x14ac:dyDescent="0.15">
      <c r="AG443" s="91" t="s">
        <v>1603</v>
      </c>
      <c r="AH443" s="91" t="s">
        <v>229</v>
      </c>
      <c r="BU443" s="91" t="s">
        <v>1604</v>
      </c>
    </row>
    <row r="444" spans="33:73" s="91" customFormat="1" x14ac:dyDescent="0.15">
      <c r="AG444" s="91" t="s">
        <v>1605</v>
      </c>
      <c r="AH444" s="91" t="s">
        <v>230</v>
      </c>
      <c r="BU444" s="91" t="s">
        <v>1606</v>
      </c>
    </row>
    <row r="445" spans="33:73" s="91" customFormat="1" x14ac:dyDescent="0.15">
      <c r="AG445" s="91" t="s">
        <v>1607</v>
      </c>
      <c r="AH445" s="91" t="s">
        <v>231</v>
      </c>
      <c r="BU445" s="91" t="s">
        <v>1608</v>
      </c>
    </row>
    <row r="446" spans="33:73" s="91" customFormat="1" x14ac:dyDescent="0.15">
      <c r="AG446" s="91" t="s">
        <v>1609</v>
      </c>
      <c r="AH446" s="91" t="s">
        <v>232</v>
      </c>
      <c r="BU446" s="91" t="s">
        <v>1610</v>
      </c>
    </row>
    <row r="447" spans="33:73" s="91" customFormat="1" x14ac:dyDescent="0.15">
      <c r="AG447" s="91" t="s">
        <v>1611</v>
      </c>
      <c r="AH447" s="91" t="s">
        <v>233</v>
      </c>
      <c r="BU447" s="91" t="s">
        <v>1612</v>
      </c>
    </row>
    <row r="448" spans="33:73" s="91" customFormat="1" x14ac:dyDescent="0.15">
      <c r="AG448" s="91" t="s">
        <v>1613</v>
      </c>
      <c r="AH448" s="91" t="s">
        <v>234</v>
      </c>
      <c r="BU448" s="91" t="s">
        <v>1614</v>
      </c>
    </row>
    <row r="449" spans="33:73" s="91" customFormat="1" x14ac:dyDescent="0.15">
      <c r="AG449" s="91" t="s">
        <v>1615</v>
      </c>
      <c r="AH449" s="91" t="s">
        <v>235</v>
      </c>
      <c r="BU449" s="91" t="s">
        <v>1616</v>
      </c>
    </row>
    <row r="450" spans="33:73" s="91" customFormat="1" x14ac:dyDescent="0.15">
      <c r="AG450" s="91" t="s">
        <v>1617</v>
      </c>
      <c r="AH450" s="91" t="s">
        <v>236</v>
      </c>
      <c r="BU450" s="91" t="s">
        <v>1618</v>
      </c>
    </row>
    <row r="451" spans="33:73" s="91" customFormat="1" x14ac:dyDescent="0.15">
      <c r="AG451" s="91" t="s">
        <v>1619</v>
      </c>
      <c r="AH451" s="91" t="s">
        <v>237</v>
      </c>
      <c r="BU451" s="91" t="s">
        <v>1620</v>
      </c>
    </row>
    <row r="452" spans="33:73" s="91" customFormat="1" x14ac:dyDescent="0.15">
      <c r="AG452" s="91" t="s">
        <v>1621</v>
      </c>
      <c r="AH452" s="91" t="s">
        <v>238</v>
      </c>
      <c r="BU452" s="91" t="s">
        <v>1622</v>
      </c>
    </row>
    <row r="453" spans="33:73" s="91" customFormat="1" x14ac:dyDescent="0.15">
      <c r="AG453" s="91" t="s">
        <v>1623</v>
      </c>
      <c r="AH453" s="91" t="s">
        <v>239</v>
      </c>
    </row>
    <row r="454" spans="33:73" s="91" customFormat="1" x14ac:dyDescent="0.15">
      <c r="AG454" s="91" t="s">
        <v>1624</v>
      </c>
      <c r="AH454" s="91" t="s">
        <v>240</v>
      </c>
    </row>
    <row r="455" spans="33:73" s="91" customFormat="1" x14ac:dyDescent="0.15"/>
    <row r="456" spans="33:73" s="91" customFormat="1" x14ac:dyDescent="0.15"/>
    <row r="457" spans="33:73" s="91" customFormat="1" x14ac:dyDescent="0.15"/>
    <row r="458" spans="33:73" s="91" customFormat="1" x14ac:dyDescent="0.15"/>
    <row r="459" spans="33:73" s="91" customFormat="1" x14ac:dyDescent="0.15"/>
    <row r="460" spans="33:73" s="91" customFormat="1" x14ac:dyDescent="0.15"/>
    <row r="461" spans="33:73" s="91" customFormat="1" x14ac:dyDescent="0.15"/>
    <row r="462" spans="33:73" s="91" customFormat="1" x14ac:dyDescent="0.15"/>
    <row r="463" spans="33:73" s="91" customFormat="1" x14ac:dyDescent="0.15"/>
    <row r="464" spans="33:73" s="91" customFormat="1" x14ac:dyDescent="0.15"/>
    <row r="465" s="91" customFormat="1" x14ac:dyDescent="0.15"/>
    <row r="466" s="91" customFormat="1" x14ac:dyDescent="0.15"/>
    <row r="467" s="91" customFormat="1" x14ac:dyDescent="0.15"/>
    <row r="468" s="91" customFormat="1" x14ac:dyDescent="0.15"/>
    <row r="469" s="91" customFormat="1" x14ac:dyDescent="0.15"/>
    <row r="470" s="91" customFormat="1" x14ac:dyDescent="0.15"/>
    <row r="471" s="91" customFormat="1" x14ac:dyDescent="0.15"/>
  </sheetData>
  <sheetProtection formatCells="0" selectLockedCells="1"/>
  <dataConsolidate/>
  <mergeCells count="606">
    <mergeCell ref="E361:L361"/>
    <mergeCell ref="B362:D362"/>
    <mergeCell ref="E362:L362"/>
    <mergeCell ref="O363:O366"/>
    <mergeCell ref="B364:L365"/>
    <mergeCell ref="E357:L357"/>
    <mergeCell ref="B358:B361"/>
    <mergeCell ref="C358:D358"/>
    <mergeCell ref="E358:L358"/>
    <mergeCell ref="O358:O359"/>
    <mergeCell ref="C359:D359"/>
    <mergeCell ref="E359:L359"/>
    <mergeCell ref="C360:D360"/>
    <mergeCell ref="E360:L360"/>
    <mergeCell ref="C361:D361"/>
    <mergeCell ref="B354:B357"/>
    <mergeCell ref="C354:D354"/>
    <mergeCell ref="E354:L354"/>
    <mergeCell ref="O354:O355"/>
    <mergeCell ref="C355:D355"/>
    <mergeCell ref="E355:L355"/>
    <mergeCell ref="C356:D356"/>
    <mergeCell ref="E356:L356"/>
    <mergeCell ref="C357:D357"/>
    <mergeCell ref="B350:B353"/>
    <mergeCell ref="C350:D350"/>
    <mergeCell ref="E350:L350"/>
    <mergeCell ref="O350:O351"/>
    <mergeCell ref="C351:D351"/>
    <mergeCell ref="E351:L351"/>
    <mergeCell ref="C352:D352"/>
    <mergeCell ref="E352:L352"/>
    <mergeCell ref="C353:D353"/>
    <mergeCell ref="E353:L353"/>
    <mergeCell ref="B346:B349"/>
    <mergeCell ref="C346:D346"/>
    <mergeCell ref="E346:L346"/>
    <mergeCell ref="O346:O347"/>
    <mergeCell ref="C347:D347"/>
    <mergeCell ref="E347:L347"/>
    <mergeCell ref="C348:D348"/>
    <mergeCell ref="E348:L348"/>
    <mergeCell ref="C349:D349"/>
    <mergeCell ref="E349:L349"/>
    <mergeCell ref="B342:B345"/>
    <mergeCell ref="C342:D342"/>
    <mergeCell ref="E342:L342"/>
    <mergeCell ref="O342:O343"/>
    <mergeCell ref="C343:D343"/>
    <mergeCell ref="E343:L343"/>
    <mergeCell ref="C344:D344"/>
    <mergeCell ref="E344:L344"/>
    <mergeCell ref="C345:D345"/>
    <mergeCell ref="E345:L345"/>
    <mergeCell ref="B338:B341"/>
    <mergeCell ref="C338:D338"/>
    <mergeCell ref="E338:L338"/>
    <mergeCell ref="O338:O339"/>
    <mergeCell ref="C339:D339"/>
    <mergeCell ref="E339:L339"/>
    <mergeCell ref="C340:D340"/>
    <mergeCell ref="E340:L340"/>
    <mergeCell ref="C341:D341"/>
    <mergeCell ref="E341:L341"/>
    <mergeCell ref="B334:B337"/>
    <mergeCell ref="C334:D334"/>
    <mergeCell ref="E334:L334"/>
    <mergeCell ref="C335:D335"/>
    <mergeCell ref="E335:L335"/>
    <mergeCell ref="C336:D336"/>
    <mergeCell ref="E336:L336"/>
    <mergeCell ref="C337:D337"/>
    <mergeCell ref="E337:L337"/>
    <mergeCell ref="B330:B333"/>
    <mergeCell ref="C330:D330"/>
    <mergeCell ref="E330:L330"/>
    <mergeCell ref="O330:O331"/>
    <mergeCell ref="C331:D331"/>
    <mergeCell ref="E331:L331"/>
    <mergeCell ref="C332:D332"/>
    <mergeCell ref="E332:L332"/>
    <mergeCell ref="C333:D333"/>
    <mergeCell ref="E333:L333"/>
    <mergeCell ref="B326:B329"/>
    <mergeCell ref="C326:D326"/>
    <mergeCell ref="E326:L326"/>
    <mergeCell ref="O326:O327"/>
    <mergeCell ref="C327:D327"/>
    <mergeCell ref="E327:L327"/>
    <mergeCell ref="C328:D328"/>
    <mergeCell ref="E328:L328"/>
    <mergeCell ref="C329:D329"/>
    <mergeCell ref="E329:L329"/>
    <mergeCell ref="B322:B325"/>
    <mergeCell ref="C322:D322"/>
    <mergeCell ref="E322:L322"/>
    <mergeCell ref="O322:O323"/>
    <mergeCell ref="C323:D323"/>
    <mergeCell ref="E323:L323"/>
    <mergeCell ref="C324:D324"/>
    <mergeCell ref="E324:L324"/>
    <mergeCell ref="C325:D325"/>
    <mergeCell ref="E325:L325"/>
    <mergeCell ref="B318:B321"/>
    <mergeCell ref="C318:D318"/>
    <mergeCell ref="E318:L318"/>
    <mergeCell ref="O318:O319"/>
    <mergeCell ref="C319:D319"/>
    <mergeCell ref="E319:L319"/>
    <mergeCell ref="C320:D320"/>
    <mergeCell ref="E320:L320"/>
    <mergeCell ref="C321:D321"/>
    <mergeCell ref="E321:L321"/>
    <mergeCell ref="B314:B317"/>
    <mergeCell ref="C314:D314"/>
    <mergeCell ref="E314:L314"/>
    <mergeCell ref="O314:O315"/>
    <mergeCell ref="C315:D315"/>
    <mergeCell ref="E315:L315"/>
    <mergeCell ref="C316:D316"/>
    <mergeCell ref="E316:L316"/>
    <mergeCell ref="C317:D317"/>
    <mergeCell ref="E317:L317"/>
    <mergeCell ref="B310:B313"/>
    <mergeCell ref="C310:D310"/>
    <mergeCell ref="E310:L310"/>
    <mergeCell ref="O310:O311"/>
    <mergeCell ref="C311:D311"/>
    <mergeCell ref="E311:L311"/>
    <mergeCell ref="C312:D312"/>
    <mergeCell ref="E312:L312"/>
    <mergeCell ref="C313:D313"/>
    <mergeCell ref="E313:L313"/>
    <mergeCell ref="B306:B309"/>
    <mergeCell ref="C306:D306"/>
    <mergeCell ref="E306:L306"/>
    <mergeCell ref="C307:D307"/>
    <mergeCell ref="E307:L307"/>
    <mergeCell ref="C308:D308"/>
    <mergeCell ref="E308:L308"/>
    <mergeCell ref="C309:D309"/>
    <mergeCell ref="E309:L309"/>
    <mergeCell ref="B302:B305"/>
    <mergeCell ref="C302:D302"/>
    <mergeCell ref="E302:L302"/>
    <mergeCell ref="O302:O303"/>
    <mergeCell ref="C303:D303"/>
    <mergeCell ref="E303:L303"/>
    <mergeCell ref="C304:D304"/>
    <mergeCell ref="E304:L304"/>
    <mergeCell ref="O304:O305"/>
    <mergeCell ref="C305:D305"/>
    <mergeCell ref="E305:L305"/>
    <mergeCell ref="B298:B301"/>
    <mergeCell ref="C298:D298"/>
    <mergeCell ref="E298:L298"/>
    <mergeCell ref="O298:O299"/>
    <mergeCell ref="C299:D299"/>
    <mergeCell ref="E299:L299"/>
    <mergeCell ref="C300:D300"/>
    <mergeCell ref="E300:L300"/>
    <mergeCell ref="C301:D301"/>
    <mergeCell ref="E301:L301"/>
    <mergeCell ref="B294:B297"/>
    <mergeCell ref="C294:D294"/>
    <mergeCell ref="E294:L294"/>
    <mergeCell ref="O294:O295"/>
    <mergeCell ref="C295:D295"/>
    <mergeCell ref="E295:L295"/>
    <mergeCell ref="C296:D296"/>
    <mergeCell ref="E296:L296"/>
    <mergeCell ref="C297:D297"/>
    <mergeCell ref="E297:L297"/>
    <mergeCell ref="B290:B293"/>
    <mergeCell ref="C290:D290"/>
    <mergeCell ref="E290:L290"/>
    <mergeCell ref="O290:O291"/>
    <mergeCell ref="C291:D291"/>
    <mergeCell ref="E291:L291"/>
    <mergeCell ref="C292:D292"/>
    <mergeCell ref="E292:L292"/>
    <mergeCell ref="C293:D293"/>
    <mergeCell ref="E293:L293"/>
    <mergeCell ref="B286:B289"/>
    <mergeCell ref="C286:D286"/>
    <mergeCell ref="E286:L286"/>
    <mergeCell ref="O286:O287"/>
    <mergeCell ref="C287:D287"/>
    <mergeCell ref="E287:L287"/>
    <mergeCell ref="C288:D288"/>
    <mergeCell ref="E288:L288"/>
    <mergeCell ref="C289:D289"/>
    <mergeCell ref="E289:L289"/>
    <mergeCell ref="C262:C271"/>
    <mergeCell ref="E262:L262"/>
    <mergeCell ref="E280:L280"/>
    <mergeCell ref="E281:L281"/>
    <mergeCell ref="B282:B285"/>
    <mergeCell ref="C282:D282"/>
    <mergeCell ref="E282:L282"/>
    <mergeCell ref="O282:O283"/>
    <mergeCell ref="C283:D283"/>
    <mergeCell ref="E283:L283"/>
    <mergeCell ref="C284:D284"/>
    <mergeCell ref="E284:L284"/>
    <mergeCell ref="C272:C281"/>
    <mergeCell ref="E272:L272"/>
    <mergeCell ref="O272:O273"/>
    <mergeCell ref="E273:L273"/>
    <mergeCell ref="E274:L274"/>
    <mergeCell ref="E275:L275"/>
    <mergeCell ref="E276:L276"/>
    <mergeCell ref="E277:L277"/>
    <mergeCell ref="E278:L278"/>
    <mergeCell ref="E279:L279"/>
    <mergeCell ref="C285:D285"/>
    <mergeCell ref="E285:L285"/>
    <mergeCell ref="O262:O263"/>
    <mergeCell ref="E263:L263"/>
    <mergeCell ref="E264:L264"/>
    <mergeCell ref="E265:L265"/>
    <mergeCell ref="O265:O271"/>
    <mergeCell ref="C248:C257"/>
    <mergeCell ref="E248:L248"/>
    <mergeCell ref="O248:O249"/>
    <mergeCell ref="E249:L249"/>
    <mergeCell ref="E250:L250"/>
    <mergeCell ref="E251:L251"/>
    <mergeCell ref="E252:L252"/>
    <mergeCell ref="E253:L253"/>
    <mergeCell ref="E254:L254"/>
    <mergeCell ref="E255:L255"/>
    <mergeCell ref="E266:L266"/>
    <mergeCell ref="E267:L267"/>
    <mergeCell ref="E268:L268"/>
    <mergeCell ref="E269:L269"/>
    <mergeCell ref="E270:L270"/>
    <mergeCell ref="E271:L271"/>
    <mergeCell ref="E256:L256"/>
    <mergeCell ref="E257:L257"/>
    <mergeCell ref="C258:C261"/>
    <mergeCell ref="E240:L240"/>
    <mergeCell ref="E241:L241"/>
    <mergeCell ref="O241:O247"/>
    <mergeCell ref="C224:C233"/>
    <mergeCell ref="E224:L224"/>
    <mergeCell ref="O224:O225"/>
    <mergeCell ref="E225:L225"/>
    <mergeCell ref="E226:L226"/>
    <mergeCell ref="E227:L227"/>
    <mergeCell ref="E228:L228"/>
    <mergeCell ref="E229:L229"/>
    <mergeCell ref="E230:L230"/>
    <mergeCell ref="E231:L231"/>
    <mergeCell ref="E242:L242"/>
    <mergeCell ref="E243:L243"/>
    <mergeCell ref="E244:L244"/>
    <mergeCell ref="E245:L245"/>
    <mergeCell ref="E246:L246"/>
    <mergeCell ref="E247:L247"/>
    <mergeCell ref="E232:L232"/>
    <mergeCell ref="E233:L233"/>
    <mergeCell ref="C238:C247"/>
    <mergeCell ref="E238:L238"/>
    <mergeCell ref="O238:O239"/>
    <mergeCell ref="E239:L239"/>
    <mergeCell ref="C190:C199"/>
    <mergeCell ref="E190:L190"/>
    <mergeCell ref="E193:L193"/>
    <mergeCell ref="O193:O199"/>
    <mergeCell ref="E194:L194"/>
    <mergeCell ref="E195:L195"/>
    <mergeCell ref="E196:L196"/>
    <mergeCell ref="E197:L197"/>
    <mergeCell ref="E198:L198"/>
    <mergeCell ref="E199:L199"/>
    <mergeCell ref="C210:C213"/>
    <mergeCell ref="E210:L210"/>
    <mergeCell ref="O190:O191"/>
    <mergeCell ref="E191:L191"/>
    <mergeCell ref="E192:L192"/>
    <mergeCell ref="E222:L222"/>
    <mergeCell ref="E223:L223"/>
    <mergeCell ref="E208:L208"/>
    <mergeCell ref="E209:L209"/>
    <mergeCell ref="C214:C223"/>
    <mergeCell ref="E214:L214"/>
    <mergeCell ref="O214:O215"/>
    <mergeCell ref="E215:L215"/>
    <mergeCell ref="E216:L216"/>
    <mergeCell ref="E217:L217"/>
    <mergeCell ref="O217:O223"/>
    <mergeCell ref="C200:C209"/>
    <mergeCell ref="E200:L200"/>
    <mergeCell ref="O200:O201"/>
    <mergeCell ref="E201:L201"/>
    <mergeCell ref="E202:L202"/>
    <mergeCell ref="E203:L203"/>
    <mergeCell ref="E204:L204"/>
    <mergeCell ref="E205:L205"/>
    <mergeCell ref="E206:L206"/>
    <mergeCell ref="E207:L207"/>
    <mergeCell ref="E218:L218"/>
    <mergeCell ref="E219:L219"/>
    <mergeCell ref="E220:L220"/>
    <mergeCell ref="E221:L221"/>
    <mergeCell ref="O160:O161"/>
    <mergeCell ref="E161:L161"/>
    <mergeCell ref="E166:L166"/>
    <mergeCell ref="O166:O167"/>
    <mergeCell ref="E167:L167"/>
    <mergeCell ref="E168:L168"/>
    <mergeCell ref="C176:C185"/>
    <mergeCell ref="E176:L176"/>
    <mergeCell ref="O176:O177"/>
    <mergeCell ref="E177:L177"/>
    <mergeCell ref="E178:L178"/>
    <mergeCell ref="E179:L179"/>
    <mergeCell ref="E180:L180"/>
    <mergeCell ref="E181:L181"/>
    <mergeCell ref="E182:L182"/>
    <mergeCell ref="E183:L183"/>
    <mergeCell ref="E184:L184"/>
    <mergeCell ref="E185:L185"/>
    <mergeCell ref="C166:C175"/>
    <mergeCell ref="C152:C161"/>
    <mergeCell ref="E158:L158"/>
    <mergeCell ref="C162:C165"/>
    <mergeCell ref="E162:L162"/>
    <mergeCell ref="O152:O153"/>
    <mergeCell ref="O142:O143"/>
    <mergeCell ref="E143:L143"/>
    <mergeCell ref="E144:L144"/>
    <mergeCell ref="E145:L145"/>
    <mergeCell ref="O145:O151"/>
    <mergeCell ref="E146:L146"/>
    <mergeCell ref="E147:L147"/>
    <mergeCell ref="E148:L148"/>
    <mergeCell ref="E149:L149"/>
    <mergeCell ref="E150:L150"/>
    <mergeCell ref="C118:C127"/>
    <mergeCell ref="E118:L118"/>
    <mergeCell ref="E127:L127"/>
    <mergeCell ref="C128:C137"/>
    <mergeCell ref="E128:L128"/>
    <mergeCell ref="E134:L134"/>
    <mergeCell ref="E135:L135"/>
    <mergeCell ref="E159:L159"/>
    <mergeCell ref="E160:L160"/>
    <mergeCell ref="E123:L123"/>
    <mergeCell ref="E124:L124"/>
    <mergeCell ref="E125:L125"/>
    <mergeCell ref="E126:L126"/>
    <mergeCell ref="E136:L136"/>
    <mergeCell ref="E137:L137"/>
    <mergeCell ref="C142:C151"/>
    <mergeCell ref="E142:L142"/>
    <mergeCell ref="E151:L151"/>
    <mergeCell ref="E153:L153"/>
    <mergeCell ref="E154:L154"/>
    <mergeCell ref="E155:L155"/>
    <mergeCell ref="E156:L156"/>
    <mergeCell ref="E157:L157"/>
    <mergeCell ref="E152:L152"/>
    <mergeCell ref="O104:O105"/>
    <mergeCell ref="E105:L105"/>
    <mergeCell ref="E106:L106"/>
    <mergeCell ref="E107:L107"/>
    <mergeCell ref="E108:L108"/>
    <mergeCell ref="E109:L109"/>
    <mergeCell ref="O94:O95"/>
    <mergeCell ref="E95:L95"/>
    <mergeCell ref="E96:L96"/>
    <mergeCell ref="E97:L97"/>
    <mergeCell ref="O97:O103"/>
    <mergeCell ref="E98:L98"/>
    <mergeCell ref="E99:L99"/>
    <mergeCell ref="E100:L100"/>
    <mergeCell ref="E101:L101"/>
    <mergeCell ref="E102:L102"/>
    <mergeCell ref="C94:C103"/>
    <mergeCell ref="E94:L94"/>
    <mergeCell ref="E103:L103"/>
    <mergeCell ref="C104:C113"/>
    <mergeCell ref="E104:L104"/>
    <mergeCell ref="E110:L110"/>
    <mergeCell ref="C80:C89"/>
    <mergeCell ref="E80:L80"/>
    <mergeCell ref="E111:L111"/>
    <mergeCell ref="E112:L112"/>
    <mergeCell ref="E113:L113"/>
    <mergeCell ref="E82:L82"/>
    <mergeCell ref="E83:L83"/>
    <mergeCell ref="O83:O89"/>
    <mergeCell ref="E84:L84"/>
    <mergeCell ref="E85:L85"/>
    <mergeCell ref="E86:L86"/>
    <mergeCell ref="E74:L74"/>
    <mergeCell ref="E75:L75"/>
    <mergeCell ref="E76:L76"/>
    <mergeCell ref="E77:L77"/>
    <mergeCell ref="E78:L78"/>
    <mergeCell ref="E79:L79"/>
    <mergeCell ref="E87:L87"/>
    <mergeCell ref="E88:L88"/>
    <mergeCell ref="E89:L89"/>
    <mergeCell ref="C70:C79"/>
    <mergeCell ref="E70:L70"/>
    <mergeCell ref="O70:O71"/>
    <mergeCell ref="E71:L71"/>
    <mergeCell ref="E72:L72"/>
    <mergeCell ref="E73:L73"/>
    <mergeCell ref="O73:O79"/>
    <mergeCell ref="O80:O81"/>
    <mergeCell ref="E81:L81"/>
    <mergeCell ref="E36:L36"/>
    <mergeCell ref="C22:C31"/>
    <mergeCell ref="E22:L22"/>
    <mergeCell ref="O22:O31"/>
    <mergeCell ref="O56:O57"/>
    <mergeCell ref="E57:L57"/>
    <mergeCell ref="E58:L58"/>
    <mergeCell ref="E59:L59"/>
    <mergeCell ref="O59:O65"/>
    <mergeCell ref="E60:L60"/>
    <mergeCell ref="E61:L61"/>
    <mergeCell ref="E62:L62"/>
    <mergeCell ref="E63:L63"/>
    <mergeCell ref="E64:L64"/>
    <mergeCell ref="E65:L65"/>
    <mergeCell ref="E28:L28"/>
    <mergeCell ref="E37:L37"/>
    <mergeCell ref="E38:L38"/>
    <mergeCell ref="E39:L39"/>
    <mergeCell ref="E25:L25"/>
    <mergeCell ref="E26:L26"/>
    <mergeCell ref="E27:L27"/>
    <mergeCell ref="B22:B41"/>
    <mergeCell ref="O46:O47"/>
    <mergeCell ref="E47:L47"/>
    <mergeCell ref="E48:L48"/>
    <mergeCell ref="E49:L49"/>
    <mergeCell ref="O49:O55"/>
    <mergeCell ref="E50:L50"/>
    <mergeCell ref="E51:L51"/>
    <mergeCell ref="E52:L52"/>
    <mergeCell ref="E53:L53"/>
    <mergeCell ref="E54:L54"/>
    <mergeCell ref="E29:L29"/>
    <mergeCell ref="E30:L30"/>
    <mergeCell ref="E31:L31"/>
    <mergeCell ref="C32:C41"/>
    <mergeCell ref="E32:L32"/>
    <mergeCell ref="O32:O41"/>
    <mergeCell ref="E33:L33"/>
    <mergeCell ref="E34:L34"/>
    <mergeCell ref="E35:L35"/>
    <mergeCell ref="E40:L40"/>
    <mergeCell ref="E41:L41"/>
    <mergeCell ref="E23:L23"/>
    <mergeCell ref="E24:L24"/>
    <mergeCell ref="I15:L15"/>
    <mergeCell ref="B20:D20"/>
    <mergeCell ref="E20:F20"/>
    <mergeCell ref="G20:H20"/>
    <mergeCell ref="I20:L20"/>
    <mergeCell ref="B21:D21"/>
    <mergeCell ref="E21:F21"/>
    <mergeCell ref="G21:H21"/>
    <mergeCell ref="I21:L21"/>
    <mergeCell ref="B18:D18"/>
    <mergeCell ref="E18:F18"/>
    <mergeCell ref="G18:H18"/>
    <mergeCell ref="I18:L18"/>
    <mergeCell ref="B19:D19"/>
    <mergeCell ref="E19:F19"/>
    <mergeCell ref="G19:H19"/>
    <mergeCell ref="I19:L19"/>
    <mergeCell ref="B12:D12"/>
    <mergeCell ref="E12:F12"/>
    <mergeCell ref="G12:H12"/>
    <mergeCell ref="I12:L12"/>
    <mergeCell ref="O12:O21"/>
    <mergeCell ref="B13:D13"/>
    <mergeCell ref="E13:F13"/>
    <mergeCell ref="G13:H13"/>
    <mergeCell ref="I13:L13"/>
    <mergeCell ref="B14:D14"/>
    <mergeCell ref="B16:D16"/>
    <mergeCell ref="E16:F16"/>
    <mergeCell ref="G16:H16"/>
    <mergeCell ref="I16:L16"/>
    <mergeCell ref="B17:D17"/>
    <mergeCell ref="E17:F17"/>
    <mergeCell ref="G17:H17"/>
    <mergeCell ref="I17:L17"/>
    <mergeCell ref="E14:F14"/>
    <mergeCell ref="G14:H14"/>
    <mergeCell ref="I14:L14"/>
    <mergeCell ref="B15:D15"/>
    <mergeCell ref="E15:F15"/>
    <mergeCell ref="G15:H15"/>
    <mergeCell ref="B9:D9"/>
    <mergeCell ref="E9:L9"/>
    <mergeCell ref="B10:D10"/>
    <mergeCell ref="E10:L10"/>
    <mergeCell ref="B11:D11"/>
    <mergeCell ref="E11:F11"/>
    <mergeCell ref="G11:H11"/>
    <mergeCell ref="I11:L11"/>
    <mergeCell ref="B3:L3"/>
    <mergeCell ref="E6:L6"/>
    <mergeCell ref="B7:D7"/>
    <mergeCell ref="E7:L7"/>
    <mergeCell ref="B8:D8"/>
    <mergeCell ref="E8:L8"/>
    <mergeCell ref="B42:B65"/>
    <mergeCell ref="C66:C69"/>
    <mergeCell ref="E66:L66"/>
    <mergeCell ref="P66:P67"/>
    <mergeCell ref="E67:L67"/>
    <mergeCell ref="E68:L68"/>
    <mergeCell ref="E69:L69"/>
    <mergeCell ref="C90:C93"/>
    <mergeCell ref="E90:L90"/>
    <mergeCell ref="P90:P91"/>
    <mergeCell ref="E91:L91"/>
    <mergeCell ref="E92:L92"/>
    <mergeCell ref="E93:L93"/>
    <mergeCell ref="C42:C45"/>
    <mergeCell ref="P42:P43"/>
    <mergeCell ref="E42:L42"/>
    <mergeCell ref="E43:L43"/>
    <mergeCell ref="E44:L44"/>
    <mergeCell ref="E45:L45"/>
    <mergeCell ref="C46:C55"/>
    <mergeCell ref="E46:L46"/>
    <mergeCell ref="E55:L55"/>
    <mergeCell ref="C56:C65"/>
    <mergeCell ref="E56:L56"/>
    <mergeCell ref="C114:C117"/>
    <mergeCell ref="E114:L114"/>
    <mergeCell ref="P114:P115"/>
    <mergeCell ref="E115:L115"/>
    <mergeCell ref="E116:L116"/>
    <mergeCell ref="E117:L117"/>
    <mergeCell ref="C138:C141"/>
    <mergeCell ref="E138:L138"/>
    <mergeCell ref="P138:P139"/>
    <mergeCell ref="E139:L139"/>
    <mergeCell ref="E140:L140"/>
    <mergeCell ref="E141:L141"/>
    <mergeCell ref="O128:O129"/>
    <mergeCell ref="E129:L129"/>
    <mergeCell ref="E130:L130"/>
    <mergeCell ref="E131:L131"/>
    <mergeCell ref="E132:L132"/>
    <mergeCell ref="E133:L133"/>
    <mergeCell ref="O118:O119"/>
    <mergeCell ref="E119:L119"/>
    <mergeCell ref="E120:L120"/>
    <mergeCell ref="E121:L121"/>
    <mergeCell ref="O121:O127"/>
    <mergeCell ref="E122:L122"/>
    <mergeCell ref="P162:P163"/>
    <mergeCell ref="E163:L163"/>
    <mergeCell ref="E164:L164"/>
    <mergeCell ref="E165:L165"/>
    <mergeCell ref="C186:C189"/>
    <mergeCell ref="E186:L186"/>
    <mergeCell ref="P186:P187"/>
    <mergeCell ref="E187:L187"/>
    <mergeCell ref="E188:L188"/>
    <mergeCell ref="E189:L189"/>
    <mergeCell ref="E169:L169"/>
    <mergeCell ref="O169:O175"/>
    <mergeCell ref="E170:L170"/>
    <mergeCell ref="E171:L171"/>
    <mergeCell ref="E172:L172"/>
    <mergeCell ref="E173:L173"/>
    <mergeCell ref="E174:L174"/>
    <mergeCell ref="E175:L175"/>
    <mergeCell ref="E258:L258"/>
    <mergeCell ref="P258:P259"/>
    <mergeCell ref="E259:L259"/>
    <mergeCell ref="E260:L260"/>
    <mergeCell ref="E261:L261"/>
    <mergeCell ref="B66:B89"/>
    <mergeCell ref="B90:B113"/>
    <mergeCell ref="B114:B137"/>
    <mergeCell ref="B138:B161"/>
    <mergeCell ref="B162:B185"/>
    <mergeCell ref="B186:B209"/>
    <mergeCell ref="B210:B233"/>
    <mergeCell ref="B234:B257"/>
    <mergeCell ref="B258:B281"/>
    <mergeCell ref="P210:P211"/>
    <mergeCell ref="E211:L211"/>
    <mergeCell ref="E212:L212"/>
    <mergeCell ref="E213:L213"/>
    <mergeCell ref="C234:C237"/>
    <mergeCell ref="E234:L234"/>
    <mergeCell ref="P234:P235"/>
    <mergeCell ref="E235:L235"/>
    <mergeCell ref="E236:L236"/>
    <mergeCell ref="E237:L237"/>
  </mergeCells>
  <phoneticPr fontId="1"/>
  <conditionalFormatting sqref="I12:L12">
    <cfRule type="expression" dxfId="9" priority="10">
      <formula>AND(COUNTA($I$12:$L$21)&lt;4,COUNTA($I$12:$L$21)&gt;0)</formula>
    </cfRule>
  </conditionalFormatting>
  <conditionalFormatting sqref="I13:L13">
    <cfRule type="expression" dxfId="8" priority="9">
      <formula>AND(COUNTA($I$12:$L$21)&lt;4,COUNTA($I$12:$L$21)&gt;0)</formula>
    </cfRule>
  </conditionalFormatting>
  <conditionalFormatting sqref="I14:L14">
    <cfRule type="expression" dxfId="7" priority="8">
      <formula>AND(COUNTA($I$12:$L$21)&lt;4,COUNTA($I$12:$L$21)&gt;0)</formula>
    </cfRule>
  </conditionalFormatting>
  <conditionalFormatting sqref="I15:L15">
    <cfRule type="expression" dxfId="6" priority="7">
      <formula>AND(COUNTA($I$12:$L$21)&lt;4,COUNTA($I$12:$L$21)&gt;0)</formula>
    </cfRule>
  </conditionalFormatting>
  <conditionalFormatting sqref="I16:L16">
    <cfRule type="expression" dxfId="5" priority="6">
      <formula>AND(COUNTA($I$12:$L$21)&lt;4,COUNTA($I$12:$L$21)&gt;0)</formula>
    </cfRule>
  </conditionalFormatting>
  <conditionalFormatting sqref="I17:L17">
    <cfRule type="expression" dxfId="4" priority="5">
      <formula>AND(COUNTA($I$12:$L$21)&lt;4,COUNTA($I$12:$L$21)&gt;0)</formula>
    </cfRule>
  </conditionalFormatting>
  <conditionalFormatting sqref="I18:L18">
    <cfRule type="expression" dxfId="3" priority="4">
      <formula>AND(COUNTA($I$12:$L$21)&lt;4,COUNTA($I$12:$L$21)&gt;0)</formula>
    </cfRule>
  </conditionalFormatting>
  <conditionalFormatting sqref="I19:L19">
    <cfRule type="expression" dxfId="2" priority="3">
      <formula>AND(COUNTA($I$12:$L$21)&lt;4,COUNTA($I$12:$L$21)&gt;0)</formula>
    </cfRule>
  </conditionalFormatting>
  <conditionalFormatting sqref="I20:L20">
    <cfRule type="expression" dxfId="1" priority="2">
      <formula>AND(COUNTA($I$12:$L$21)&lt;4,COUNTA($I$12:$L$21)&gt;0)</formula>
    </cfRule>
  </conditionalFormatting>
  <conditionalFormatting sqref="I21:L21">
    <cfRule type="expression" dxfId="0" priority="1">
      <formula>AND(COUNTA($I$12:$L$21)&lt;4,COUNTA($I$12:$L$21)&gt;0)</formula>
    </cfRule>
  </conditionalFormatting>
  <dataValidations count="10">
    <dataValidation type="textLength" imeMode="fullKatakana" allowBlank="1" showInputMessage="1" showErrorMessage="1" sqref="E282:L282 E56:L56 E46:L46 E32:L32 E22:L22 E80:L80 E70:L70 E104:L104 E94:L94 E152:L152 E142:L142 E128:L128 E118:L118 E176:L176 E166:L166 E200:L200 E190:L190 E224:L224 E214:L214 E248:L248 E238:L238 E272:L272 E262:L262 E286:L286 E290:L290 E294:L294 E298:L298 E302:L302 E306:L306 E310:L310 E314:L314 E318:L318 E322:L322 E326:L326 E330:L330 E334:L334 E338:L338 E342:L342 E346:L346 E350:L350 E354:L354 E358:L358 E42:L42 E66:L66 E90:L90 E114:L114 E138:L138 E162:L162 E186:L186 E210:L210 E234:L234 E258:L258" xr:uid="{00000000-0002-0000-0000-000000000000}">
      <formula1>1</formula1>
      <formula2>99</formula2>
    </dataValidation>
    <dataValidation type="textLength" imeMode="halfAlpha" allowBlank="1" showInputMessage="1" showErrorMessage="1" sqref="E61:L61 E51:L51 E37:L37 E27:L27 E75:L75 E85:L85 E99:L99 E109:L109 E147:L147 E157:L157 E123:L123 E133:L133 E171:L171 E181:L181 E195:L195 E205:L205 E219:L219 E229:L229 E243:L243 E253:L253 E267:L267 E277:L277" xr:uid="{00000000-0002-0000-0000-000001000000}">
      <formula1>1</formula1>
      <formula2>9</formula2>
    </dataValidation>
    <dataValidation type="textLength" imeMode="halfAlpha" allowBlank="1" showInputMessage="1" showErrorMessage="1" sqref="E63:L63 E53:L53 E39:L39 E29:L29 E77:L77 E87:L87 E101:L101 E111:L111 E149:L149 E159:L159 E125:L125 E135:L135 E173:L173 E183:L183 E197:L197 E207:L207 E221:L221 E231:L231 E245:L245 E255:L255 E269:L269 E279:L279" xr:uid="{00000000-0002-0000-0000-000002000000}">
      <formula1>12</formula1>
      <formula2>20</formula2>
    </dataValidation>
    <dataValidation type="textLength" imeMode="halfAlpha" allowBlank="1" showInputMessage="1" showErrorMessage="1" sqref="E30:L31 E54:L55 E280:L281 E64:L65 E40:L41 E78:L79 E102:L103 E112:L113 E150:L151 E88:L89 E126:L127 E136:L137 E174:L175 E198:L199 E160:L161 E184:L185 E222:L223 E246:L247 E208:L209 E232:L233 E270:L271 E256:L257" xr:uid="{00000000-0002-0000-0000-000003000000}">
      <formula1>3</formula1>
      <formula2>99</formula2>
    </dataValidation>
    <dataValidation type="list" allowBlank="1" showInputMessage="1" showErrorMessage="1" sqref="E10:L10" xr:uid="{00000000-0002-0000-0000-000004000000}">
      <formula1>"Ⅰ,Ⅱ"</formula1>
    </dataValidation>
    <dataValidation type="date" operator="greaterThanOrEqual" allowBlank="1" showInputMessage="1" showErrorMessage="1" sqref="E6:L6" xr:uid="{00000000-0002-0000-0000-000005000000}">
      <formula1>41609</formula1>
    </dataValidation>
    <dataValidation type="whole" operator="greaterThanOrEqual" allowBlank="1" showInputMessage="1" showErrorMessage="1" sqref="E8:L8" xr:uid="{00000000-0002-0000-0000-000006000000}">
      <formula1>9</formula1>
    </dataValidation>
    <dataValidation type="list" allowBlank="1" showInputMessage="1" showErrorMessage="1" sqref="I12:L21" xr:uid="{00000000-0002-0000-0000-000007000000}">
      <formula1>INDIRECT(VLOOKUP(G12,$AG$372:$AH$454,2,FALSE))</formula1>
    </dataValidation>
    <dataValidation type="list" allowBlank="1" showInputMessage="1" showErrorMessage="1" sqref="G12:H21" xr:uid="{00000000-0002-0000-0000-000008000000}">
      <formula1>INDIRECT($E12)</formula1>
    </dataValidation>
    <dataValidation type="list" allowBlank="1" showInputMessage="1" showErrorMessage="1" prompt="プルダウンから選択してください。" sqref="E9:L9" xr:uid="{00000000-0002-0000-0000-000009000000}">
      <formula1>$P$8:$P$8</formula1>
    </dataValidation>
  </dataValidations>
  <pageMargins left="0.43307086614173229" right="0.43307086614173229" top="0.55118110236220474" bottom="0.55118110236220474" header="0.31496062992125984" footer="0.31496062992125984"/>
  <pageSetup paperSize="9" scale="68" fitToHeight="0" orientation="portrait" r:id="rId1"/>
  <rowBreaks count="2" manualBreakCount="2">
    <brk id="41" max="13" man="1"/>
    <brk id="113"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A000000}">
          <x14:formula1>
            <xm:f>'研究キーワード情報（削除不可）'!$A$2:$A$5</xm:f>
          </x14:formula1>
          <xm:sqref>E12:F21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0"/>
  <sheetViews>
    <sheetView view="pageBreakPreview" topLeftCell="A16" zoomScaleNormal="60" zoomScaleSheetLayoutView="100" zoomScalePageLayoutView="60" workbookViewId="0">
      <selection activeCell="C8" sqref="C8"/>
    </sheetView>
  </sheetViews>
  <sheetFormatPr defaultColWidth="8.875" defaultRowHeight="13.5" x14ac:dyDescent="0.15"/>
  <cols>
    <col min="1" max="1" width="2.5" style="1" customWidth="1"/>
    <col min="2" max="2" width="27.25" style="1" bestFit="1" customWidth="1"/>
    <col min="3" max="3" width="6.375" style="1" customWidth="1"/>
    <col min="4" max="4" width="9.75" style="1" customWidth="1"/>
    <col min="5" max="5" width="6.375" style="1" customWidth="1"/>
    <col min="6" max="6" width="9.75" style="1" customWidth="1"/>
    <col min="7" max="7" width="6.375" style="1" customWidth="1"/>
    <col min="8" max="8" width="9.75" style="1" customWidth="1"/>
    <col min="9" max="9" width="6.375" style="1" customWidth="1"/>
    <col min="10" max="10" width="9.75" style="1" customWidth="1"/>
    <col min="11" max="11" width="6.375" style="1" customWidth="1"/>
    <col min="12" max="12" width="9.75" style="1" customWidth="1"/>
    <col min="13" max="13" width="6.375" style="1" customWidth="1"/>
    <col min="14" max="14" width="9.75" style="1" customWidth="1"/>
    <col min="15" max="15" width="2.75" style="1" customWidth="1"/>
    <col min="16" max="16384" width="8.875" style="1"/>
  </cols>
  <sheetData>
    <row r="1" spans="1:16" ht="17.25" x14ac:dyDescent="0.15">
      <c r="A1" s="5"/>
      <c r="B1" s="5"/>
      <c r="C1" s="5"/>
      <c r="D1" s="5"/>
      <c r="E1" s="5"/>
      <c r="F1" s="5"/>
      <c r="G1" s="5"/>
      <c r="H1" s="5"/>
      <c r="I1" s="5"/>
      <c r="J1" s="9"/>
      <c r="M1" s="9" t="s">
        <v>65</v>
      </c>
      <c r="N1" s="9"/>
      <c r="O1" s="5"/>
    </row>
    <row r="2" spans="1:16" ht="16.5" customHeight="1" x14ac:dyDescent="0.15">
      <c r="A2" s="5"/>
      <c r="B2" s="226" t="s">
        <v>66</v>
      </c>
      <c r="C2" s="226"/>
      <c r="D2" s="226"/>
      <c r="E2" s="226"/>
      <c r="F2" s="226"/>
      <c r="G2" s="226"/>
      <c r="H2" s="226"/>
      <c r="I2" s="226"/>
      <c r="J2" s="226"/>
      <c r="K2" s="226"/>
      <c r="L2" s="226"/>
      <c r="M2" s="226"/>
      <c r="N2" s="226"/>
      <c r="O2" s="5"/>
    </row>
    <row r="3" spans="1:16" ht="16.5" customHeight="1" x14ac:dyDescent="0.15">
      <c r="A3" s="5"/>
      <c r="B3" s="226"/>
      <c r="C3" s="226"/>
      <c r="D3" s="226"/>
      <c r="E3" s="226"/>
      <c r="F3" s="226"/>
      <c r="G3" s="226"/>
      <c r="H3" s="226"/>
      <c r="I3" s="226"/>
      <c r="J3" s="226"/>
      <c r="K3" s="226"/>
      <c r="L3" s="226"/>
      <c r="M3" s="226"/>
      <c r="N3" s="226"/>
      <c r="O3" s="5"/>
    </row>
    <row r="4" spans="1:16" ht="18" thickBot="1" x14ac:dyDescent="0.2">
      <c r="A4" s="5"/>
      <c r="B4" s="6"/>
      <c r="C4" s="5"/>
      <c r="D4" s="5"/>
      <c r="E4" s="5"/>
      <c r="F4" s="5"/>
      <c r="G4" s="5"/>
      <c r="H4" s="5"/>
      <c r="I4" s="5"/>
      <c r="J4" s="5"/>
      <c r="K4" s="5"/>
      <c r="L4" s="5"/>
      <c r="M4" s="5"/>
      <c r="N4" s="7"/>
      <c r="O4" s="5"/>
    </row>
    <row r="5" spans="1:16" ht="40.15" customHeight="1" x14ac:dyDescent="0.15">
      <c r="A5" s="5"/>
      <c r="B5" s="234"/>
      <c r="C5" s="237" t="str">
        <f>"令和"&amp;$P$6&amp;"年度"</f>
        <v>令和5年度</v>
      </c>
      <c r="D5" s="238"/>
      <c r="E5" s="237" t="str">
        <f>"令和"&amp;$P$6+1&amp;"年度"</f>
        <v>令和6年度</v>
      </c>
      <c r="F5" s="238"/>
      <c r="G5" s="247" t="str">
        <f>"令和"&amp;$P$6+2&amp;"年度"</f>
        <v>令和7年度</v>
      </c>
      <c r="H5" s="248"/>
      <c r="I5" s="241" t="s">
        <v>9</v>
      </c>
      <c r="J5" s="241"/>
      <c r="K5" s="232" t="s">
        <v>0</v>
      </c>
      <c r="L5" s="232"/>
      <c r="M5" s="228" t="s">
        <v>20</v>
      </c>
      <c r="N5" s="229"/>
      <c r="O5" s="5"/>
    </row>
    <row r="6" spans="1:16" ht="40.15" customHeight="1" x14ac:dyDescent="0.15">
      <c r="A6" s="5"/>
      <c r="B6" s="235"/>
      <c r="C6" s="239"/>
      <c r="D6" s="240"/>
      <c r="E6" s="239"/>
      <c r="F6" s="240"/>
      <c r="G6" s="249"/>
      <c r="H6" s="250"/>
      <c r="I6" s="242"/>
      <c r="J6" s="242"/>
      <c r="K6" s="233"/>
      <c r="L6" s="233"/>
      <c r="M6" s="230"/>
      <c r="N6" s="231"/>
      <c r="O6" s="5"/>
      <c r="P6" s="1">
        <v>5</v>
      </c>
    </row>
    <row r="7" spans="1:16" ht="40.15" customHeight="1" x14ac:dyDescent="0.15">
      <c r="A7" s="5"/>
      <c r="B7" s="236"/>
      <c r="C7" s="11" t="s">
        <v>14</v>
      </c>
      <c r="D7" s="15" t="s">
        <v>19</v>
      </c>
      <c r="E7" s="11" t="s">
        <v>14</v>
      </c>
      <c r="F7" s="15" t="s">
        <v>19</v>
      </c>
      <c r="G7" s="28" t="s">
        <v>14</v>
      </c>
      <c r="H7" s="29" t="s">
        <v>19</v>
      </c>
      <c r="I7" s="11" t="s">
        <v>14</v>
      </c>
      <c r="J7" s="15" t="s">
        <v>19</v>
      </c>
      <c r="K7" s="28" t="s">
        <v>14</v>
      </c>
      <c r="L7" s="29" t="s">
        <v>19</v>
      </c>
      <c r="M7" s="19" t="s">
        <v>14</v>
      </c>
      <c r="N7" s="20" t="s">
        <v>19</v>
      </c>
      <c r="O7" s="5"/>
    </row>
    <row r="8" spans="1:16" ht="40.15" customHeight="1" x14ac:dyDescent="0.15">
      <c r="A8" s="5"/>
      <c r="B8" s="4" t="s">
        <v>10</v>
      </c>
      <c r="C8" s="24">
        <v>2</v>
      </c>
      <c r="D8" s="25">
        <v>1</v>
      </c>
      <c r="E8" s="12"/>
      <c r="F8" s="16"/>
      <c r="G8" s="26"/>
      <c r="H8" s="27"/>
      <c r="I8" s="12"/>
      <c r="J8" s="16"/>
      <c r="K8" s="26"/>
      <c r="L8" s="27"/>
      <c r="M8" s="12">
        <f t="shared" ref="M8:N12" si="0">SUM(C8,E8,G8)</f>
        <v>2</v>
      </c>
      <c r="N8" s="21">
        <f t="shared" si="0"/>
        <v>1</v>
      </c>
      <c r="O8" s="5"/>
    </row>
    <row r="9" spans="1:16" ht="40.15" customHeight="1" x14ac:dyDescent="0.15">
      <c r="A9" s="5"/>
      <c r="B9" s="2" t="s">
        <v>21</v>
      </c>
      <c r="C9" s="24">
        <v>2</v>
      </c>
      <c r="D9" s="25">
        <v>0</v>
      </c>
      <c r="E9" s="12"/>
      <c r="F9" s="16"/>
      <c r="G9" s="26"/>
      <c r="H9" s="27"/>
      <c r="I9" s="12"/>
      <c r="J9" s="16"/>
      <c r="K9" s="26"/>
      <c r="L9" s="27"/>
      <c r="M9" s="12">
        <f t="shared" si="0"/>
        <v>2</v>
      </c>
      <c r="N9" s="21">
        <f t="shared" si="0"/>
        <v>0</v>
      </c>
      <c r="O9" s="5"/>
    </row>
    <row r="10" spans="1:16" ht="40.15" customHeight="1" x14ac:dyDescent="0.15">
      <c r="A10" s="5"/>
      <c r="B10" s="2" t="s">
        <v>1</v>
      </c>
      <c r="C10" s="12"/>
      <c r="D10" s="16"/>
      <c r="E10" s="12"/>
      <c r="F10" s="16"/>
      <c r="G10" s="26"/>
      <c r="H10" s="27"/>
      <c r="I10" s="12"/>
      <c r="J10" s="16"/>
      <c r="K10" s="26"/>
      <c r="L10" s="27"/>
      <c r="M10" s="12">
        <f t="shared" si="0"/>
        <v>0</v>
      </c>
      <c r="N10" s="21">
        <f t="shared" si="0"/>
        <v>0</v>
      </c>
      <c r="O10" s="5"/>
    </row>
    <row r="11" spans="1:16" ht="40.15" customHeight="1" x14ac:dyDescent="0.15">
      <c r="A11" s="5"/>
      <c r="B11" s="2" t="s">
        <v>2</v>
      </c>
      <c r="C11" s="12"/>
      <c r="D11" s="16"/>
      <c r="E11" s="12"/>
      <c r="F11" s="16"/>
      <c r="G11" s="26"/>
      <c r="H11" s="27"/>
      <c r="I11" s="12"/>
      <c r="J11" s="16"/>
      <c r="K11" s="26"/>
      <c r="L11" s="27"/>
      <c r="M11" s="12">
        <f t="shared" si="0"/>
        <v>0</v>
      </c>
      <c r="N11" s="21">
        <f t="shared" si="0"/>
        <v>0</v>
      </c>
      <c r="O11" s="5"/>
    </row>
    <row r="12" spans="1:16" ht="40.15" customHeight="1" x14ac:dyDescent="0.15">
      <c r="A12" s="5"/>
      <c r="B12" s="2" t="s">
        <v>11</v>
      </c>
      <c r="C12" s="12"/>
      <c r="D12" s="16"/>
      <c r="E12" s="12"/>
      <c r="F12" s="16"/>
      <c r="G12" s="26"/>
      <c r="H12" s="27"/>
      <c r="I12" s="12"/>
      <c r="J12" s="16"/>
      <c r="K12" s="26"/>
      <c r="L12" s="27"/>
      <c r="M12" s="12">
        <f t="shared" si="0"/>
        <v>0</v>
      </c>
      <c r="N12" s="21">
        <f t="shared" si="0"/>
        <v>0</v>
      </c>
      <c r="O12" s="5"/>
    </row>
    <row r="13" spans="1:16" ht="40.15" customHeight="1" x14ac:dyDescent="0.15">
      <c r="A13" s="5"/>
      <c r="B13" s="2" t="s">
        <v>12</v>
      </c>
      <c r="C13" s="13" t="s">
        <v>3</v>
      </c>
      <c r="D13" s="17" t="s">
        <v>3</v>
      </c>
      <c r="E13" s="13" t="s">
        <v>3</v>
      </c>
      <c r="F13" s="17" t="s">
        <v>3</v>
      </c>
      <c r="G13" s="13" t="s">
        <v>3</v>
      </c>
      <c r="H13" s="17" t="s">
        <v>3</v>
      </c>
      <c r="I13" s="13" t="s">
        <v>3</v>
      </c>
      <c r="J13" s="17" t="s">
        <v>3</v>
      </c>
      <c r="K13" s="13" t="s">
        <v>3</v>
      </c>
      <c r="L13" s="17" t="s">
        <v>3</v>
      </c>
      <c r="M13" s="13" t="s">
        <v>3</v>
      </c>
      <c r="N13" s="22" t="s">
        <v>13</v>
      </c>
      <c r="O13" s="5"/>
    </row>
    <row r="14" spans="1:16" ht="40.15" customHeight="1" x14ac:dyDescent="0.15">
      <c r="A14" s="5"/>
      <c r="B14" s="2" t="s">
        <v>4</v>
      </c>
      <c r="C14" s="12"/>
      <c r="D14" s="16"/>
      <c r="E14" s="12"/>
      <c r="F14" s="16"/>
      <c r="G14" s="26"/>
      <c r="H14" s="27"/>
      <c r="I14" s="12"/>
      <c r="J14" s="16"/>
      <c r="K14" s="26"/>
      <c r="L14" s="27"/>
      <c r="M14" s="12">
        <f>SUM(C14,E14,G14)</f>
        <v>0</v>
      </c>
      <c r="N14" s="21">
        <f>SUM(D14,F14,H14)</f>
        <v>0</v>
      </c>
      <c r="O14" s="5"/>
    </row>
    <row r="15" spans="1:16" ht="40.15" customHeight="1" x14ac:dyDescent="0.15">
      <c r="A15" s="5"/>
      <c r="B15" s="2" t="s">
        <v>5</v>
      </c>
      <c r="C15" s="13" t="s">
        <v>3</v>
      </c>
      <c r="D15" s="17" t="s">
        <v>3</v>
      </c>
      <c r="E15" s="13" t="s">
        <v>3</v>
      </c>
      <c r="F15" s="17" t="s">
        <v>3</v>
      </c>
      <c r="G15" s="13" t="s">
        <v>3</v>
      </c>
      <c r="H15" s="17" t="s">
        <v>3</v>
      </c>
      <c r="I15" s="13" t="s">
        <v>3</v>
      </c>
      <c r="J15" s="17" t="s">
        <v>3</v>
      </c>
      <c r="K15" s="13" t="s">
        <v>3</v>
      </c>
      <c r="L15" s="17" t="s">
        <v>3</v>
      </c>
      <c r="M15" s="13" t="s">
        <v>3</v>
      </c>
      <c r="N15" s="22" t="s">
        <v>3</v>
      </c>
      <c r="O15" s="5"/>
    </row>
    <row r="16" spans="1:16" ht="40.15" customHeight="1" x14ac:dyDescent="0.15">
      <c r="A16" s="5"/>
      <c r="B16" s="2" t="s">
        <v>6</v>
      </c>
      <c r="C16" s="13" t="s">
        <v>3</v>
      </c>
      <c r="D16" s="17" t="s">
        <v>3</v>
      </c>
      <c r="E16" s="13" t="s">
        <v>3</v>
      </c>
      <c r="F16" s="17" t="s">
        <v>3</v>
      </c>
      <c r="G16" s="13" t="s">
        <v>3</v>
      </c>
      <c r="H16" s="17" t="s">
        <v>3</v>
      </c>
      <c r="I16" s="13" t="s">
        <v>3</v>
      </c>
      <c r="J16" s="17" t="s">
        <v>3</v>
      </c>
      <c r="K16" s="13" t="s">
        <v>3</v>
      </c>
      <c r="L16" s="17" t="s">
        <v>3</v>
      </c>
      <c r="M16" s="13" t="s">
        <v>3</v>
      </c>
      <c r="N16" s="22" t="s">
        <v>3</v>
      </c>
      <c r="O16" s="5"/>
    </row>
    <row r="17" spans="1:27" ht="40.15" customHeight="1" x14ac:dyDescent="0.15">
      <c r="A17" s="5"/>
      <c r="B17" s="2" t="s">
        <v>7</v>
      </c>
      <c r="C17" s="12"/>
      <c r="D17" s="16"/>
      <c r="E17" s="12"/>
      <c r="F17" s="16"/>
      <c r="G17" s="26"/>
      <c r="H17" s="27"/>
      <c r="I17" s="12"/>
      <c r="J17" s="16"/>
      <c r="K17" s="26"/>
      <c r="L17" s="27"/>
      <c r="M17" s="12">
        <f>SUM(C17,E17,G17)</f>
        <v>0</v>
      </c>
      <c r="N17" s="21">
        <f>SUM(D17,F17,H17)</f>
        <v>0</v>
      </c>
      <c r="O17" s="5"/>
    </row>
    <row r="18" spans="1:27" ht="40.15" customHeight="1" thickBot="1" x14ac:dyDescent="0.2">
      <c r="A18" s="5"/>
      <c r="B18" s="3" t="s">
        <v>8</v>
      </c>
      <c r="C18" s="14" t="s">
        <v>3</v>
      </c>
      <c r="D18" s="18" t="s">
        <v>3</v>
      </c>
      <c r="E18" s="14" t="s">
        <v>3</v>
      </c>
      <c r="F18" s="18" t="s">
        <v>3</v>
      </c>
      <c r="G18" s="14" t="s">
        <v>3</v>
      </c>
      <c r="H18" s="18" t="s">
        <v>3</v>
      </c>
      <c r="I18" s="14" t="s">
        <v>3</v>
      </c>
      <c r="J18" s="18" t="s">
        <v>3</v>
      </c>
      <c r="K18" s="14" t="s">
        <v>3</v>
      </c>
      <c r="L18" s="18" t="s">
        <v>3</v>
      </c>
      <c r="M18" s="14" t="s">
        <v>3</v>
      </c>
      <c r="N18" s="23" t="s">
        <v>3</v>
      </c>
      <c r="O18" s="5"/>
    </row>
    <row r="19" spans="1:27" x14ac:dyDescent="0.15">
      <c r="A19" s="5"/>
      <c r="B19" s="5"/>
      <c r="C19" s="5"/>
      <c r="D19" s="5"/>
      <c r="E19" s="5"/>
      <c r="F19" s="5"/>
      <c r="G19" s="5"/>
      <c r="H19" s="5"/>
      <c r="I19" s="5"/>
      <c r="J19" s="5"/>
      <c r="K19" s="5"/>
      <c r="L19" s="5"/>
      <c r="M19" s="5"/>
      <c r="N19" s="8"/>
      <c r="O19" s="5"/>
    </row>
    <row r="20" spans="1:27" x14ac:dyDescent="0.15">
      <c r="A20" s="5"/>
      <c r="B20" s="5"/>
      <c r="C20" s="5"/>
      <c r="D20" s="5"/>
      <c r="E20" s="5"/>
      <c r="F20" s="5"/>
      <c r="G20" s="5"/>
      <c r="H20" s="5"/>
      <c r="I20" s="5"/>
      <c r="J20" s="5"/>
      <c r="K20" s="5"/>
      <c r="L20" s="5"/>
      <c r="M20" s="5"/>
      <c r="N20" s="5"/>
      <c r="O20" s="5"/>
    </row>
    <row r="21" spans="1:27" ht="14.25" x14ac:dyDescent="0.15">
      <c r="A21" s="5"/>
      <c r="B21" s="243" t="s">
        <v>24</v>
      </c>
      <c r="C21" s="244"/>
      <c r="D21" s="244"/>
      <c r="E21" s="244"/>
      <c r="F21" s="244"/>
      <c r="G21" s="244"/>
      <c r="H21" s="244"/>
      <c r="I21" s="244"/>
      <c r="J21" s="244"/>
      <c r="K21" s="244"/>
      <c r="L21" s="244"/>
      <c r="M21" s="244"/>
      <c r="N21" s="244"/>
      <c r="O21" s="5"/>
    </row>
    <row r="22" spans="1:27" x14ac:dyDescent="0.15">
      <c r="A22" s="5"/>
      <c r="B22" s="5"/>
      <c r="C22" s="5"/>
      <c r="D22" s="5"/>
      <c r="E22" s="5"/>
      <c r="F22" s="5"/>
      <c r="G22" s="5"/>
      <c r="H22" s="5"/>
      <c r="I22" s="5"/>
      <c r="J22" s="5"/>
      <c r="K22" s="5"/>
      <c r="L22" s="5"/>
      <c r="M22" s="5"/>
      <c r="N22" s="5"/>
      <c r="O22" s="5"/>
    </row>
    <row r="23" spans="1:27" ht="30" customHeight="1" x14ac:dyDescent="0.15">
      <c r="A23" s="5"/>
      <c r="B23" s="245" t="s">
        <v>22</v>
      </c>
      <c r="C23" s="246"/>
      <c r="D23" s="246"/>
      <c r="E23" s="246"/>
      <c r="F23" s="246"/>
      <c r="G23" s="246"/>
      <c r="H23" s="246"/>
      <c r="I23" s="246"/>
      <c r="J23" s="246"/>
      <c r="K23" s="246"/>
      <c r="L23" s="246"/>
      <c r="M23" s="5"/>
      <c r="N23" s="5"/>
      <c r="O23" s="5"/>
    </row>
    <row r="24" spans="1:27" ht="70.150000000000006" customHeight="1" x14ac:dyDescent="0.15">
      <c r="A24" s="5"/>
      <c r="B24" s="227" t="s">
        <v>23</v>
      </c>
      <c r="C24" s="227"/>
      <c r="D24" s="227"/>
      <c r="E24" s="227"/>
      <c r="F24" s="227"/>
      <c r="G24" s="227"/>
      <c r="H24" s="227"/>
      <c r="I24" s="227"/>
      <c r="J24" s="227"/>
      <c r="K24" s="227"/>
      <c r="L24" s="227"/>
      <c r="M24" s="5"/>
      <c r="N24" s="5"/>
      <c r="O24" s="5"/>
      <c r="Q24" s="227"/>
      <c r="R24" s="227"/>
      <c r="S24" s="227"/>
      <c r="T24" s="227"/>
      <c r="U24" s="227"/>
      <c r="V24" s="227"/>
      <c r="W24" s="227"/>
      <c r="X24" s="227"/>
      <c r="Y24" s="227"/>
      <c r="Z24" s="227"/>
      <c r="AA24" s="227"/>
    </row>
    <row r="25" spans="1:27" ht="70.150000000000006" customHeight="1" x14ac:dyDescent="0.15">
      <c r="A25" s="5"/>
      <c r="B25" s="227" t="s">
        <v>15</v>
      </c>
      <c r="C25" s="227"/>
      <c r="D25" s="227"/>
      <c r="E25" s="227"/>
      <c r="F25" s="227"/>
      <c r="G25" s="227"/>
      <c r="H25" s="227"/>
      <c r="I25" s="227"/>
      <c r="J25" s="227"/>
      <c r="K25" s="227"/>
      <c r="L25" s="227"/>
      <c r="M25" s="5"/>
      <c r="N25" s="5"/>
      <c r="O25" s="5"/>
    </row>
    <row r="26" spans="1:27" ht="30" customHeight="1" x14ac:dyDescent="0.15">
      <c r="A26" s="5"/>
      <c r="B26" s="227" t="s">
        <v>16</v>
      </c>
      <c r="C26" s="227"/>
      <c r="D26" s="227"/>
      <c r="E26" s="227"/>
      <c r="F26" s="227"/>
      <c r="G26" s="227"/>
      <c r="H26" s="227"/>
      <c r="I26" s="227"/>
      <c r="J26" s="227"/>
      <c r="K26" s="227"/>
      <c r="L26" s="227"/>
      <c r="M26" s="5"/>
      <c r="N26" s="5"/>
      <c r="O26" s="5"/>
    </row>
    <row r="27" spans="1:27" ht="30" customHeight="1" x14ac:dyDescent="0.15">
      <c r="A27" s="5"/>
      <c r="B27" s="227" t="s">
        <v>17</v>
      </c>
      <c r="C27" s="227"/>
      <c r="D27" s="227"/>
      <c r="E27" s="227"/>
      <c r="F27" s="227"/>
      <c r="G27" s="227"/>
      <c r="H27" s="227"/>
      <c r="I27" s="227"/>
      <c r="J27" s="227"/>
      <c r="K27" s="227"/>
      <c r="L27" s="227"/>
      <c r="M27" s="5"/>
      <c r="N27" s="5"/>
      <c r="O27" s="5"/>
    </row>
    <row r="28" spans="1:27" ht="45" customHeight="1" x14ac:dyDescent="0.15">
      <c r="A28" s="5"/>
      <c r="B28" s="227" t="s">
        <v>18</v>
      </c>
      <c r="C28" s="227"/>
      <c r="D28" s="227"/>
      <c r="E28" s="227"/>
      <c r="F28" s="227"/>
      <c r="G28" s="227"/>
      <c r="H28" s="227"/>
      <c r="I28" s="227"/>
      <c r="J28" s="227"/>
      <c r="K28" s="227"/>
      <c r="L28" s="227"/>
      <c r="M28" s="5"/>
      <c r="N28" s="5"/>
      <c r="O28" s="5"/>
    </row>
    <row r="29" spans="1:27" ht="30" customHeight="1" x14ac:dyDescent="0.15">
      <c r="A29" s="5"/>
      <c r="B29" s="10"/>
      <c r="C29" s="10"/>
      <c r="D29" s="10"/>
      <c r="E29" s="10"/>
      <c r="F29" s="10"/>
      <c r="G29" s="10"/>
      <c r="H29" s="10"/>
      <c r="I29" s="10"/>
      <c r="J29" s="10"/>
      <c r="K29" s="10"/>
      <c r="L29" s="10"/>
      <c r="M29" s="5"/>
      <c r="N29" s="5"/>
      <c r="O29" s="5"/>
    </row>
    <row r="30" spans="1:27" x14ac:dyDescent="0.15">
      <c r="A30" s="5"/>
      <c r="B30"/>
      <c r="C30"/>
      <c r="D30"/>
      <c r="E30"/>
      <c r="F30"/>
      <c r="I30"/>
      <c r="J30"/>
      <c r="K30"/>
      <c r="L30"/>
      <c r="M30"/>
      <c r="O30" s="5"/>
    </row>
  </sheetData>
  <mergeCells count="16">
    <mergeCell ref="B2:N3"/>
    <mergeCell ref="Q24:AA24"/>
    <mergeCell ref="M5:N6"/>
    <mergeCell ref="B26:L26"/>
    <mergeCell ref="B28:L28"/>
    <mergeCell ref="B24:L24"/>
    <mergeCell ref="B25:L25"/>
    <mergeCell ref="K5:L6"/>
    <mergeCell ref="B5:B7"/>
    <mergeCell ref="C5:D6"/>
    <mergeCell ref="E5:F6"/>
    <mergeCell ref="I5:J6"/>
    <mergeCell ref="B27:L27"/>
    <mergeCell ref="B21:N21"/>
    <mergeCell ref="B23:L23"/>
    <mergeCell ref="G5:H6"/>
  </mergeCells>
  <phoneticPr fontId="1"/>
  <pageMargins left="0.70866141732283472" right="0.70866141732283472" top="0.74803149606299213" bottom="0.74803149606299213" header="0.31496062992125984" footer="0.31496062992125984"/>
  <pageSetup paperSize="9"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35"/>
  <sheetViews>
    <sheetView topLeftCell="A28" zoomScale="115" zoomScaleNormal="115" workbookViewId="0">
      <selection activeCell="L37" sqref="L37"/>
    </sheetView>
  </sheetViews>
  <sheetFormatPr defaultColWidth="9" defaultRowHeight="13.5" x14ac:dyDescent="0.15"/>
  <cols>
    <col min="1" max="1" width="0.875" style="30" customWidth="1"/>
    <col min="2" max="2" width="19.5" style="30" customWidth="1"/>
    <col min="3" max="3" width="24.875" style="30" customWidth="1"/>
    <col min="4" max="4" width="45.125" style="30" customWidth="1"/>
    <col min="5" max="5" width="9" style="30"/>
    <col min="6" max="6" width="9.375" style="30" bestFit="1" customWidth="1"/>
    <col min="7" max="16384" width="9" style="30"/>
  </cols>
  <sheetData>
    <row r="1" spans="2:6" x14ac:dyDescent="0.15">
      <c r="F1" s="118" t="s">
        <v>1625</v>
      </c>
    </row>
    <row r="2" spans="2:6" ht="32.1" customHeight="1" x14ac:dyDescent="0.15">
      <c r="B2" s="255" t="s">
        <v>1626</v>
      </c>
      <c r="C2" s="255"/>
      <c r="D2" s="255"/>
      <c r="E2" s="255"/>
      <c r="F2" s="255"/>
    </row>
    <row r="3" spans="2:6" ht="14.1" customHeight="1" x14ac:dyDescent="0.15">
      <c r="B3" s="121"/>
      <c r="C3" s="121"/>
      <c r="D3" s="121"/>
      <c r="E3" s="121"/>
      <c r="F3" s="121"/>
    </row>
    <row r="4" spans="2:6" ht="42.6" customHeight="1" x14ac:dyDescent="0.15">
      <c r="B4" s="254" t="s">
        <v>1635</v>
      </c>
      <c r="C4" s="254"/>
      <c r="D4" s="254"/>
      <c r="E4" s="254"/>
      <c r="F4" s="254"/>
    </row>
    <row r="5" spans="2:6" ht="47.65" customHeight="1" x14ac:dyDescent="0.15">
      <c r="B5" s="251" t="s">
        <v>64</v>
      </c>
      <c r="C5" s="252"/>
      <c r="D5" s="252"/>
      <c r="E5" s="252"/>
      <c r="F5" s="253"/>
    </row>
    <row r="6" spans="2:6" x14ac:dyDescent="0.15">
      <c r="B6" s="89"/>
      <c r="C6" s="89"/>
      <c r="D6" s="89"/>
      <c r="E6" s="89"/>
      <c r="F6" s="89"/>
    </row>
    <row r="7" spans="2:6" ht="18.600000000000001" customHeight="1" x14ac:dyDescent="0.15">
      <c r="B7" s="88"/>
      <c r="F7" s="117" t="s">
        <v>63</v>
      </c>
    </row>
    <row r="8" spans="2:6" ht="17.649999999999999" customHeight="1" thickBot="1" x14ac:dyDescent="0.2">
      <c r="B8" s="88"/>
      <c r="D8" s="119"/>
      <c r="F8" s="120" t="s">
        <v>1627</v>
      </c>
    </row>
    <row r="9" spans="2:6" ht="32.65" customHeight="1" thickTop="1" thickBot="1" x14ac:dyDescent="0.2">
      <c r="B9" s="87" t="s">
        <v>62</v>
      </c>
      <c r="C9" s="85"/>
      <c r="D9" s="86" t="s">
        <v>61</v>
      </c>
      <c r="E9" s="85"/>
      <c r="F9" s="84" t="s">
        <v>60</v>
      </c>
    </row>
    <row r="10" spans="2:6" ht="25.15" customHeight="1" thickTop="1" x14ac:dyDescent="0.15">
      <c r="B10" s="83" t="s">
        <v>59</v>
      </c>
      <c r="C10" s="82"/>
      <c r="D10" s="81"/>
      <c r="E10" s="80"/>
      <c r="F10" s="58">
        <f>FLOOR(SUM(E11:E12), 1000)</f>
        <v>35000</v>
      </c>
    </row>
    <row r="11" spans="2:6" ht="33" customHeight="1" x14ac:dyDescent="0.15">
      <c r="B11" s="75"/>
      <c r="C11" s="76" t="s">
        <v>58</v>
      </c>
      <c r="D11" s="79" t="s">
        <v>57</v>
      </c>
      <c r="E11" s="73">
        <v>12345</v>
      </c>
      <c r="F11" s="56"/>
    </row>
    <row r="12" spans="2:6" ht="25.15" customHeight="1" thickBot="1" x14ac:dyDescent="0.2">
      <c r="B12" s="72"/>
      <c r="C12" s="78" t="s">
        <v>56</v>
      </c>
      <c r="D12" s="65" t="s">
        <v>55</v>
      </c>
      <c r="E12" s="64">
        <v>23456</v>
      </c>
      <c r="F12" s="70"/>
    </row>
    <row r="13" spans="2:6" ht="25.15" customHeight="1" x14ac:dyDescent="0.15">
      <c r="B13" s="62" t="s">
        <v>54</v>
      </c>
      <c r="C13" s="61"/>
      <c r="D13" s="60"/>
      <c r="E13" s="77"/>
      <c r="F13" s="58">
        <f>FLOOR(SUM(E14:E16), 1000)</f>
        <v>181000</v>
      </c>
    </row>
    <row r="14" spans="2:6" ht="25.15" customHeight="1" x14ac:dyDescent="0.15">
      <c r="B14" s="75"/>
      <c r="C14" s="76" t="s">
        <v>53</v>
      </c>
      <c r="D14" s="69" t="s">
        <v>52</v>
      </c>
      <c r="E14" s="73">
        <v>45678</v>
      </c>
      <c r="F14" s="56"/>
    </row>
    <row r="15" spans="2:6" ht="25.15" customHeight="1" x14ac:dyDescent="0.15">
      <c r="B15" s="75"/>
      <c r="C15" s="74" t="s">
        <v>51</v>
      </c>
      <c r="D15" s="69" t="s">
        <v>50</v>
      </c>
      <c r="E15" s="73">
        <v>56789</v>
      </c>
      <c r="F15" s="50"/>
    </row>
    <row r="16" spans="2:6" ht="25.15" customHeight="1" thickBot="1" x14ac:dyDescent="0.2">
      <c r="B16" s="72"/>
      <c r="C16" s="71" t="s">
        <v>49</v>
      </c>
      <c r="D16" s="65" t="s">
        <v>48</v>
      </c>
      <c r="E16" s="64">
        <v>78901</v>
      </c>
      <c r="F16" s="70"/>
    </row>
    <row r="17" spans="2:6" ht="25.15" customHeight="1" x14ac:dyDescent="0.15">
      <c r="B17" s="62" t="s">
        <v>47</v>
      </c>
      <c r="C17" s="61"/>
      <c r="D17" s="69"/>
      <c r="E17" s="68"/>
      <c r="F17" s="58">
        <f>FLOOR(SUM(E18), 1000)</f>
        <v>90000</v>
      </c>
    </row>
    <row r="18" spans="2:6" ht="25.15" customHeight="1" thickBot="1" x14ac:dyDescent="0.2">
      <c r="B18" s="67"/>
      <c r="C18" s="66" t="s">
        <v>46</v>
      </c>
      <c r="D18" s="65" t="s">
        <v>45</v>
      </c>
      <c r="E18" s="64">
        <v>90123</v>
      </c>
      <c r="F18" s="63"/>
    </row>
    <row r="19" spans="2:6" ht="25.15" customHeight="1" x14ac:dyDescent="0.15">
      <c r="B19" s="62" t="s">
        <v>44</v>
      </c>
      <c r="C19" s="61"/>
      <c r="D19" s="60"/>
      <c r="E19" s="59"/>
      <c r="F19" s="58">
        <f>FLOOR(SUM(E20:E26), 1000)</f>
        <v>319000</v>
      </c>
    </row>
    <row r="20" spans="2:6" ht="25.15" customHeight="1" x14ac:dyDescent="0.15">
      <c r="B20" s="55"/>
      <c r="C20" s="53" t="s">
        <v>43</v>
      </c>
      <c r="D20" s="52" t="s">
        <v>42</v>
      </c>
      <c r="E20" s="57">
        <v>12345</v>
      </c>
      <c r="F20" s="56"/>
    </row>
    <row r="21" spans="2:6" ht="25.15" customHeight="1" x14ac:dyDescent="0.15">
      <c r="B21" s="55"/>
      <c r="C21" s="53" t="s">
        <v>41</v>
      </c>
      <c r="D21" s="52" t="s">
        <v>40</v>
      </c>
      <c r="E21" s="51">
        <v>23456</v>
      </c>
      <c r="F21" s="50"/>
    </row>
    <row r="22" spans="2:6" ht="25.15" customHeight="1" x14ac:dyDescent="0.15">
      <c r="B22" s="54"/>
      <c r="C22" s="53" t="s">
        <v>39</v>
      </c>
      <c r="D22" s="52" t="s">
        <v>38</v>
      </c>
      <c r="E22" s="51">
        <v>34567</v>
      </c>
      <c r="F22" s="50"/>
    </row>
    <row r="23" spans="2:6" ht="25.15" customHeight="1" x14ac:dyDescent="0.15">
      <c r="B23" s="54"/>
      <c r="C23" s="53" t="s">
        <v>37</v>
      </c>
      <c r="D23" s="52" t="s">
        <v>36</v>
      </c>
      <c r="E23" s="51">
        <v>45678</v>
      </c>
      <c r="F23" s="50"/>
    </row>
    <row r="24" spans="2:6" ht="25.15" customHeight="1" x14ac:dyDescent="0.15">
      <c r="B24" s="54"/>
      <c r="C24" s="53" t="s">
        <v>35</v>
      </c>
      <c r="D24" s="52" t="s">
        <v>34</v>
      </c>
      <c r="E24" s="51">
        <v>56789</v>
      </c>
      <c r="F24" s="50"/>
    </row>
    <row r="25" spans="2:6" ht="25.15" customHeight="1" x14ac:dyDescent="0.15">
      <c r="B25" s="54"/>
      <c r="C25" s="53" t="s">
        <v>33</v>
      </c>
      <c r="D25" s="52" t="s">
        <v>32</v>
      </c>
      <c r="E25" s="51">
        <v>67890</v>
      </c>
      <c r="F25" s="50"/>
    </row>
    <row r="26" spans="2:6" ht="36.6" customHeight="1" thickBot="1" x14ac:dyDescent="0.2">
      <c r="B26" s="49"/>
      <c r="C26" s="48" t="s">
        <v>31</v>
      </c>
      <c r="D26" s="47" t="s">
        <v>30</v>
      </c>
      <c r="E26" s="46">
        <v>78901</v>
      </c>
      <c r="F26" s="45"/>
    </row>
    <row r="27" spans="2:6" ht="25.15" customHeight="1" thickTop="1" thickBot="1" x14ac:dyDescent="0.2">
      <c r="B27" s="44" t="s">
        <v>29</v>
      </c>
      <c r="C27" s="42"/>
      <c r="D27" s="43" t="s">
        <v>28</v>
      </c>
      <c r="E27" s="42"/>
      <c r="F27" s="41">
        <f>SUM(F10,F13,F17,F19)</f>
        <v>625000</v>
      </c>
    </row>
    <row r="28" spans="2:6" ht="25.15" customHeight="1" thickTop="1" thickBot="1" x14ac:dyDescent="0.2"/>
    <row r="29" spans="2:6" ht="25.15" customHeight="1" thickBot="1" x14ac:dyDescent="0.2">
      <c r="B29" s="38" t="s">
        <v>27</v>
      </c>
      <c r="C29" s="37"/>
      <c r="D29" s="40">
        <v>0.3</v>
      </c>
      <c r="E29" s="35"/>
      <c r="F29" s="39">
        <f>F27*D29</f>
        <v>187500</v>
      </c>
    </row>
    <row r="30" spans="2:6" ht="25.15" customHeight="1" thickBot="1" x14ac:dyDescent="0.2"/>
    <row r="31" spans="2:6" ht="25.15" customHeight="1" thickBot="1" x14ac:dyDescent="0.2">
      <c r="B31" s="38" t="s">
        <v>26</v>
      </c>
      <c r="C31" s="37"/>
      <c r="D31" s="36" t="s">
        <v>25</v>
      </c>
      <c r="E31" s="35"/>
      <c r="F31" s="34">
        <f>SUM(F27,F29)</f>
        <v>812500</v>
      </c>
    </row>
    <row r="33" spans="2:2" x14ac:dyDescent="0.15">
      <c r="B33" s="33"/>
    </row>
    <row r="34" spans="2:2" x14ac:dyDescent="0.15">
      <c r="B34" s="32"/>
    </row>
    <row r="35" spans="2:2" x14ac:dyDescent="0.15">
      <c r="B35" s="31"/>
    </row>
  </sheetData>
  <mergeCells count="3">
    <mergeCell ref="B5:F5"/>
    <mergeCell ref="B4:F4"/>
    <mergeCell ref="B2:F2"/>
  </mergeCells>
  <phoneticPr fontId="1"/>
  <printOptions horizontalCentered="1"/>
  <pageMargins left="0.23622047244094491" right="0.23622047244094491" top="0.35433070866141736" bottom="0.35433070866141736" header="0.31496062992125984" footer="0.31496062992125984"/>
  <pageSetup paperSize="9" scale="81" orientation="portrait" r:id="rId1"/>
  <rowBreaks count="1" manualBreakCount="1">
    <brk id="11" max="16383" man="1"/>
  </rowBreaks>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F82"/>
  <sheetViews>
    <sheetView topLeftCell="BI1" zoomScaleNormal="100" workbookViewId="0">
      <selection activeCell="BK31" sqref="BK31"/>
    </sheetView>
  </sheetViews>
  <sheetFormatPr defaultColWidth="9" defaultRowHeight="13.5" x14ac:dyDescent="0.15"/>
  <cols>
    <col min="1" max="1" width="12.375" style="1" bestFit="1" customWidth="1"/>
    <col min="2" max="2" width="9" style="1"/>
    <col min="3" max="3" width="39.375" style="1" bestFit="1" customWidth="1"/>
    <col min="4" max="4" width="9.375" style="1" bestFit="1" customWidth="1"/>
    <col min="5" max="5" width="9" style="1"/>
    <col min="6" max="6" width="47.625" style="1" bestFit="1" customWidth="1"/>
    <col min="7" max="7" width="33.375" style="1" bestFit="1" customWidth="1"/>
    <col min="8" max="8" width="36.5" style="1" bestFit="1" customWidth="1"/>
    <col min="9" max="9" width="24.25" style="1" bestFit="1" customWidth="1"/>
    <col min="10" max="10" width="36.25" style="1" bestFit="1" customWidth="1"/>
    <col min="11" max="11" width="33.625" style="1" bestFit="1" customWidth="1"/>
    <col min="12" max="12" width="28.625" style="1" bestFit="1" customWidth="1"/>
    <col min="13" max="13" width="31.75" style="1" bestFit="1" customWidth="1"/>
    <col min="14" max="14" width="26.375" style="1" bestFit="1" customWidth="1"/>
    <col min="15" max="15" width="34.5" style="1" bestFit="1" customWidth="1"/>
    <col min="16" max="16" width="29.375" style="1" bestFit="1" customWidth="1"/>
    <col min="17" max="17" width="42.125" style="1" bestFit="1" customWidth="1"/>
    <col min="18" max="18" width="45.5" style="1" bestFit="1" customWidth="1"/>
    <col min="19" max="19" width="35.375" style="1" bestFit="1" customWidth="1"/>
    <col min="20" max="20" width="24.375" style="1" bestFit="1" customWidth="1"/>
    <col min="21" max="21" width="26.125" style="1" bestFit="1" customWidth="1"/>
    <col min="22" max="22" width="25.25" style="1" bestFit="1" customWidth="1"/>
    <col min="23" max="23" width="33" style="1" bestFit="1" customWidth="1"/>
    <col min="24" max="24" width="49.875" style="1" bestFit="1" customWidth="1"/>
    <col min="25" max="25" width="24.375" style="1" bestFit="1" customWidth="1"/>
    <col min="26" max="26" width="52.375" style="1" bestFit="1" customWidth="1"/>
    <col min="27" max="27" width="40.5" style="1" bestFit="1" customWidth="1"/>
    <col min="28" max="28" width="31.75" style="1" bestFit="1" customWidth="1"/>
    <col min="29" max="29" width="30.5" style="1" bestFit="1" customWidth="1"/>
    <col min="30" max="30" width="36.125" style="1" bestFit="1" customWidth="1"/>
    <col min="31" max="31" width="29.875" style="1" bestFit="1" customWidth="1"/>
    <col min="32" max="32" width="29.5" style="1" bestFit="1" customWidth="1"/>
    <col min="33" max="33" width="19.875" style="1" bestFit="1" customWidth="1"/>
    <col min="34" max="34" width="26.625" style="1" bestFit="1" customWidth="1"/>
    <col min="35" max="35" width="39" style="1" bestFit="1" customWidth="1"/>
    <col min="36" max="36" width="26.625" style="1" bestFit="1" customWidth="1"/>
    <col min="37" max="37" width="51" style="1" bestFit="1" customWidth="1"/>
    <col min="38" max="38" width="69.375" style="1" bestFit="1" customWidth="1"/>
    <col min="39" max="39" width="38.375" style="1" bestFit="1" customWidth="1"/>
    <col min="40" max="40" width="36.25" style="1" bestFit="1" customWidth="1"/>
    <col min="41" max="41" width="37.25" style="1" bestFit="1" customWidth="1"/>
    <col min="42" max="42" width="36.375" style="1" bestFit="1" customWidth="1"/>
    <col min="43" max="43" width="37.25" style="1" bestFit="1" customWidth="1"/>
    <col min="44" max="44" width="32.875" style="1" bestFit="1" customWidth="1"/>
    <col min="45" max="45" width="26.75" style="1" bestFit="1" customWidth="1"/>
    <col min="46" max="46" width="38.375" style="1" bestFit="1" customWidth="1"/>
    <col min="47" max="47" width="35" style="1" bestFit="1" customWidth="1"/>
    <col min="48" max="48" width="35.75" style="1" bestFit="1" customWidth="1"/>
    <col min="49" max="49" width="27.625" style="1" bestFit="1" customWidth="1"/>
    <col min="50" max="50" width="63.875" style="1" bestFit="1" customWidth="1"/>
    <col min="51" max="51" width="37.25" style="1" bestFit="1" customWidth="1"/>
    <col min="52" max="52" width="25.25" style="1" bestFit="1" customWidth="1"/>
    <col min="53" max="53" width="47.375" style="1" bestFit="1" customWidth="1"/>
    <col min="54" max="54" width="29.375" style="1" bestFit="1" customWidth="1"/>
    <col min="55" max="55" width="28.75" style="1" bestFit="1" customWidth="1"/>
    <col min="56" max="56" width="25.5" style="1" bestFit="1" customWidth="1"/>
    <col min="57" max="57" width="33" style="1" bestFit="1" customWidth="1"/>
    <col min="58" max="58" width="28" style="1" bestFit="1" customWidth="1"/>
    <col min="59" max="59" width="32.5" style="1" bestFit="1" customWidth="1"/>
    <col min="60" max="60" width="34.625" style="1" bestFit="1" customWidth="1"/>
    <col min="61" max="61" width="33.375" style="1" bestFit="1" customWidth="1"/>
    <col min="62" max="62" width="48" style="1" bestFit="1" customWidth="1"/>
    <col min="63" max="63" width="35" style="1" bestFit="1" customWidth="1"/>
    <col min="64" max="64" width="33.625" style="1" bestFit="1" customWidth="1"/>
    <col min="65" max="65" width="44.125" style="1" bestFit="1" customWidth="1"/>
    <col min="66" max="66" width="36.375" style="1" bestFit="1" customWidth="1"/>
    <col min="67" max="67" width="43" style="1" bestFit="1" customWidth="1"/>
    <col min="68" max="68" width="62.375" style="1" bestFit="1" customWidth="1"/>
    <col min="69" max="69" width="27.875" style="1" bestFit="1" customWidth="1"/>
    <col min="70" max="70" width="64.5" style="1" bestFit="1" customWidth="1"/>
    <col min="71" max="71" width="45.625" style="1" bestFit="1" customWidth="1"/>
    <col min="72" max="72" width="36.875" style="1" bestFit="1" customWidth="1"/>
    <col min="73" max="73" width="46.875" style="1" bestFit="1" customWidth="1"/>
    <col min="74" max="74" width="34.5" style="1" bestFit="1" customWidth="1"/>
    <col min="75" max="75" width="47.375" style="1" bestFit="1" customWidth="1"/>
    <col min="76" max="76" width="24.5" style="1" bestFit="1" customWidth="1"/>
    <col min="77" max="77" width="42.125" style="1" bestFit="1" customWidth="1"/>
    <col min="78" max="78" width="34.125" style="1" bestFit="1" customWidth="1"/>
    <col min="79" max="79" width="30.75" style="1" bestFit="1" customWidth="1"/>
    <col min="80" max="80" width="28.375" style="1" bestFit="1" customWidth="1"/>
    <col min="81" max="81" width="34.625" style="1" bestFit="1" customWidth="1"/>
    <col min="82" max="82" width="55.75" style="1" bestFit="1" customWidth="1"/>
    <col min="83" max="83" width="32.875" style="1" bestFit="1" customWidth="1"/>
    <col min="84" max="84" width="45.125" style="1" bestFit="1" customWidth="1"/>
    <col min="85" max="16384" width="9" style="1"/>
  </cols>
  <sheetData>
    <row r="1" spans="1:84" ht="14.25" x14ac:dyDescent="0.15">
      <c r="A1" s="123" t="s">
        <v>1628</v>
      </c>
      <c r="B1" s="123"/>
      <c r="C1" s="123" t="s">
        <v>161</v>
      </c>
      <c r="D1" s="123"/>
      <c r="E1" s="123"/>
      <c r="F1" s="123" t="s">
        <v>162</v>
      </c>
      <c r="G1" s="123" t="s">
        <v>163</v>
      </c>
      <c r="H1" s="123" t="s">
        <v>164</v>
      </c>
      <c r="I1" s="123" t="s">
        <v>165</v>
      </c>
      <c r="J1" s="123" t="s">
        <v>166</v>
      </c>
      <c r="K1" s="123" t="s">
        <v>167</v>
      </c>
      <c r="L1" s="123" t="s">
        <v>168</v>
      </c>
      <c r="M1" s="123" t="s">
        <v>169</v>
      </c>
      <c r="N1" s="123" t="s">
        <v>170</v>
      </c>
      <c r="O1" s="123" t="s">
        <v>171</v>
      </c>
      <c r="P1" s="123" t="s">
        <v>172</v>
      </c>
      <c r="Q1" s="123" t="s">
        <v>173</v>
      </c>
      <c r="R1" s="123" t="s">
        <v>174</v>
      </c>
      <c r="S1" s="123" t="s">
        <v>175</v>
      </c>
      <c r="T1" s="123" t="s">
        <v>176</v>
      </c>
      <c r="U1" s="123" t="s">
        <v>177</v>
      </c>
      <c r="V1" s="123" t="s">
        <v>178</v>
      </c>
      <c r="W1" s="123" t="s">
        <v>179</v>
      </c>
      <c r="X1" s="123" t="s">
        <v>180</v>
      </c>
      <c r="Y1" s="123" t="s">
        <v>181</v>
      </c>
      <c r="Z1" s="123" t="s">
        <v>182</v>
      </c>
      <c r="AA1" s="123" t="s">
        <v>183</v>
      </c>
      <c r="AB1" s="123" t="s">
        <v>184</v>
      </c>
      <c r="AC1" s="123" t="s">
        <v>185</v>
      </c>
      <c r="AD1" s="123" t="s">
        <v>186</v>
      </c>
      <c r="AE1" s="123" t="s">
        <v>187</v>
      </c>
      <c r="AF1" s="123" t="s">
        <v>188</v>
      </c>
      <c r="AG1" s="123" t="s">
        <v>189</v>
      </c>
      <c r="AH1" s="123" t="s">
        <v>190</v>
      </c>
      <c r="AI1" s="123" t="s">
        <v>191</v>
      </c>
      <c r="AJ1" s="123" t="s">
        <v>192</v>
      </c>
      <c r="AK1" s="123" t="s">
        <v>193</v>
      </c>
      <c r="AL1" s="123" t="s">
        <v>194</v>
      </c>
      <c r="AM1" s="123" t="s">
        <v>195</v>
      </c>
      <c r="AN1" s="123" t="s">
        <v>196</v>
      </c>
      <c r="AO1" s="123" t="s">
        <v>197</v>
      </c>
      <c r="AP1" s="123" t="s">
        <v>198</v>
      </c>
      <c r="AQ1" s="123" t="s">
        <v>199</v>
      </c>
      <c r="AR1" s="123" t="s">
        <v>200</v>
      </c>
      <c r="AS1" s="123" t="s">
        <v>201</v>
      </c>
      <c r="AT1" s="123" t="s">
        <v>202</v>
      </c>
      <c r="AU1" s="123" t="s">
        <v>203</v>
      </c>
      <c r="AV1" s="123" t="s">
        <v>204</v>
      </c>
      <c r="AW1" s="123" t="s">
        <v>205</v>
      </c>
      <c r="AX1" s="123" t="s">
        <v>206</v>
      </c>
      <c r="AY1" s="123" t="s">
        <v>207</v>
      </c>
      <c r="AZ1" s="123" t="s">
        <v>208</v>
      </c>
      <c r="BA1" s="123" t="s">
        <v>209</v>
      </c>
      <c r="BB1" s="123" t="s">
        <v>210</v>
      </c>
      <c r="BC1" s="123" t="s">
        <v>211</v>
      </c>
      <c r="BD1" s="123" t="s">
        <v>212</v>
      </c>
      <c r="BE1" s="123" t="s">
        <v>213</v>
      </c>
      <c r="BF1" s="123" t="s">
        <v>214</v>
      </c>
      <c r="BG1" s="123" t="s">
        <v>215</v>
      </c>
      <c r="BH1" s="123" t="s">
        <v>216</v>
      </c>
      <c r="BI1" s="123" t="s">
        <v>217</v>
      </c>
      <c r="BJ1" s="123" t="s">
        <v>1629</v>
      </c>
      <c r="BK1" s="123" t="s">
        <v>219</v>
      </c>
      <c r="BL1" s="123" t="s">
        <v>220</v>
      </c>
      <c r="BM1" s="123" t="s">
        <v>221</v>
      </c>
      <c r="BN1" s="123" t="s">
        <v>222</v>
      </c>
      <c r="BO1" s="123" t="s">
        <v>223</v>
      </c>
      <c r="BP1" s="123" t="s">
        <v>224</v>
      </c>
      <c r="BQ1" s="123" t="s">
        <v>225</v>
      </c>
      <c r="BR1" s="123" t="s">
        <v>226</v>
      </c>
      <c r="BS1" s="123" t="s">
        <v>227</v>
      </c>
      <c r="BT1" s="123" t="s">
        <v>228</v>
      </c>
      <c r="BU1" s="123" t="s">
        <v>229</v>
      </c>
      <c r="BV1" s="123" t="s">
        <v>230</v>
      </c>
      <c r="BW1" s="123" t="s">
        <v>231</v>
      </c>
      <c r="BX1" s="123" t="s">
        <v>232</v>
      </c>
      <c r="BY1" s="123" t="s">
        <v>233</v>
      </c>
      <c r="BZ1" s="123" t="s">
        <v>234</v>
      </c>
      <c r="CA1" s="123" t="s">
        <v>235</v>
      </c>
      <c r="CB1" s="123" t="s">
        <v>236</v>
      </c>
      <c r="CC1" s="123" t="s">
        <v>237</v>
      </c>
      <c r="CD1" s="123" t="s">
        <v>238</v>
      </c>
      <c r="CE1" s="123" t="s">
        <v>239</v>
      </c>
      <c r="CF1" s="123" t="s">
        <v>240</v>
      </c>
    </row>
    <row r="2" spans="1:84" ht="14.25" x14ac:dyDescent="0.15">
      <c r="A2" s="123" t="s">
        <v>161</v>
      </c>
      <c r="B2" s="123"/>
      <c r="C2" s="123" t="s">
        <v>241</v>
      </c>
      <c r="D2" s="123" t="s">
        <v>162</v>
      </c>
      <c r="E2" s="123"/>
      <c r="F2" s="123" t="s">
        <v>242</v>
      </c>
      <c r="G2" s="123" t="s">
        <v>243</v>
      </c>
      <c r="H2" s="123" t="s">
        <v>244</v>
      </c>
      <c r="I2" s="123" t="s">
        <v>245</v>
      </c>
      <c r="J2" s="123" t="s">
        <v>246</v>
      </c>
      <c r="K2" s="123" t="s">
        <v>247</v>
      </c>
      <c r="L2" s="123" t="s">
        <v>248</v>
      </c>
      <c r="M2" s="123" t="s">
        <v>249</v>
      </c>
      <c r="N2" s="123" t="s">
        <v>250</v>
      </c>
      <c r="O2" s="123" t="s">
        <v>251</v>
      </c>
      <c r="P2" s="123" t="s">
        <v>252</v>
      </c>
      <c r="Q2" s="123" t="s">
        <v>253</v>
      </c>
      <c r="R2" s="123" t="s">
        <v>254</v>
      </c>
      <c r="S2" s="123" t="s">
        <v>255</v>
      </c>
      <c r="T2" s="123" t="s">
        <v>256</v>
      </c>
      <c r="U2" s="123" t="s">
        <v>257</v>
      </c>
      <c r="V2" s="123" t="s">
        <v>258</v>
      </c>
      <c r="W2" s="123" t="s">
        <v>259</v>
      </c>
      <c r="X2" s="123" t="s">
        <v>260</v>
      </c>
      <c r="Y2" s="123" t="s">
        <v>261</v>
      </c>
      <c r="Z2" s="123" t="s">
        <v>262</v>
      </c>
      <c r="AA2" s="123" t="s">
        <v>263</v>
      </c>
      <c r="AB2" s="123" t="s">
        <v>264</v>
      </c>
      <c r="AC2" s="123" t="s">
        <v>265</v>
      </c>
      <c r="AD2" s="123" t="s">
        <v>266</v>
      </c>
      <c r="AE2" s="123" t="s">
        <v>267</v>
      </c>
      <c r="AF2" s="123" t="s">
        <v>268</v>
      </c>
      <c r="AG2" s="123" t="s">
        <v>269</v>
      </c>
      <c r="AH2" s="123" t="s">
        <v>270</v>
      </c>
      <c r="AI2" s="123" t="s">
        <v>271</v>
      </c>
      <c r="AJ2" s="123" t="s">
        <v>272</v>
      </c>
      <c r="AK2" s="123" t="s">
        <v>273</v>
      </c>
      <c r="AL2" s="123" t="s">
        <v>274</v>
      </c>
      <c r="AM2" s="123" t="s">
        <v>275</v>
      </c>
      <c r="AN2" s="123" t="s">
        <v>276</v>
      </c>
      <c r="AO2" s="123" t="s">
        <v>277</v>
      </c>
      <c r="AP2" s="123" t="s">
        <v>278</v>
      </c>
      <c r="AQ2" s="123" t="s">
        <v>279</v>
      </c>
      <c r="AR2" s="123" t="s">
        <v>280</v>
      </c>
      <c r="AS2" s="123" t="s">
        <v>281</v>
      </c>
      <c r="AT2" s="123" t="s">
        <v>282</v>
      </c>
      <c r="AU2" s="123" t="s">
        <v>283</v>
      </c>
      <c r="AV2" s="123" t="s">
        <v>284</v>
      </c>
      <c r="AW2" s="123" t="s">
        <v>285</v>
      </c>
      <c r="AX2" s="123" t="s">
        <v>286</v>
      </c>
      <c r="AY2" s="123" t="s">
        <v>287</v>
      </c>
      <c r="AZ2" s="123" t="s">
        <v>288</v>
      </c>
      <c r="BA2" s="123" t="s">
        <v>289</v>
      </c>
      <c r="BB2" s="123" t="s">
        <v>290</v>
      </c>
      <c r="BC2" s="123" t="s">
        <v>291</v>
      </c>
      <c r="BD2" s="123" t="s">
        <v>292</v>
      </c>
      <c r="BE2" s="123" t="s">
        <v>293</v>
      </c>
      <c r="BF2" s="123" t="s">
        <v>294</v>
      </c>
      <c r="BG2" s="123" t="s">
        <v>295</v>
      </c>
      <c r="BH2" s="123" t="s">
        <v>296</v>
      </c>
      <c r="BI2" s="123" t="s">
        <v>297</v>
      </c>
      <c r="BJ2" s="123" t="s">
        <v>298</v>
      </c>
      <c r="BK2" s="123" t="s">
        <v>299</v>
      </c>
      <c r="BL2" s="123" t="s">
        <v>300</v>
      </c>
      <c r="BM2" s="123" t="s">
        <v>301</v>
      </c>
      <c r="BN2" s="123" t="s">
        <v>302</v>
      </c>
      <c r="BO2" s="123" t="s">
        <v>303</v>
      </c>
      <c r="BP2" s="123" t="s">
        <v>304</v>
      </c>
      <c r="BQ2" s="123" t="s">
        <v>305</v>
      </c>
      <c r="BR2" s="123" t="s">
        <v>306</v>
      </c>
      <c r="BS2" s="123" t="s">
        <v>307</v>
      </c>
      <c r="BT2" s="123" t="s">
        <v>308</v>
      </c>
      <c r="BU2" s="123" t="s">
        <v>309</v>
      </c>
      <c r="BV2" s="123" t="s">
        <v>310</v>
      </c>
      <c r="BW2" s="123" t="s">
        <v>311</v>
      </c>
      <c r="BX2" s="123" t="s">
        <v>312</v>
      </c>
      <c r="BY2" s="123" t="s">
        <v>313</v>
      </c>
      <c r="BZ2" s="123" t="s">
        <v>314</v>
      </c>
      <c r="CA2" s="123" t="s">
        <v>315</v>
      </c>
      <c r="CB2" s="123" t="s">
        <v>316</v>
      </c>
      <c r="CC2" s="123" t="s">
        <v>317</v>
      </c>
      <c r="CD2" s="123" t="s">
        <v>318</v>
      </c>
      <c r="CE2" s="123" t="s">
        <v>319</v>
      </c>
      <c r="CF2" s="123" t="s">
        <v>320</v>
      </c>
    </row>
    <row r="3" spans="1:84" ht="15" x14ac:dyDescent="0.15">
      <c r="A3" s="123" t="s">
        <v>1630</v>
      </c>
      <c r="B3" s="123"/>
      <c r="C3" s="123" t="s">
        <v>322</v>
      </c>
      <c r="D3" s="123" t="s">
        <v>163</v>
      </c>
      <c r="E3" s="123"/>
      <c r="F3" s="123" t="s">
        <v>323</v>
      </c>
      <c r="G3" s="123" t="s">
        <v>324</v>
      </c>
      <c r="H3" s="123" t="s">
        <v>325</v>
      </c>
      <c r="I3" s="123" t="s">
        <v>326</v>
      </c>
      <c r="J3" s="123" t="s">
        <v>327</v>
      </c>
      <c r="K3" s="123" t="s">
        <v>328</v>
      </c>
      <c r="L3" s="123" t="s">
        <v>329</v>
      </c>
      <c r="M3" s="123" t="s">
        <v>330</v>
      </c>
      <c r="N3" s="123" t="s">
        <v>331</v>
      </c>
      <c r="O3" s="123" t="s">
        <v>332</v>
      </c>
      <c r="P3" s="123" t="s">
        <v>333</v>
      </c>
      <c r="Q3" s="123" t="s">
        <v>334</v>
      </c>
      <c r="R3" s="123" t="s">
        <v>335</v>
      </c>
      <c r="S3" s="123" t="s">
        <v>336</v>
      </c>
      <c r="T3" s="123" t="s">
        <v>337</v>
      </c>
      <c r="U3" s="123" t="s">
        <v>338</v>
      </c>
      <c r="V3" s="123" t="s">
        <v>339</v>
      </c>
      <c r="W3" s="123" t="s">
        <v>340</v>
      </c>
      <c r="X3" s="123" t="s">
        <v>341</v>
      </c>
      <c r="Y3" s="123" t="s">
        <v>342</v>
      </c>
      <c r="Z3" s="123" t="s">
        <v>343</v>
      </c>
      <c r="AA3" s="123" t="s">
        <v>344</v>
      </c>
      <c r="AB3" s="123" t="s">
        <v>345</v>
      </c>
      <c r="AC3" s="123" t="s">
        <v>346</v>
      </c>
      <c r="AD3" s="123" t="s">
        <v>347</v>
      </c>
      <c r="AE3" s="123" t="s">
        <v>348</v>
      </c>
      <c r="AF3" s="123" t="s">
        <v>349</v>
      </c>
      <c r="AG3" s="123" t="s">
        <v>350</v>
      </c>
      <c r="AH3" s="123" t="s">
        <v>351</v>
      </c>
      <c r="AI3" s="123" t="s">
        <v>352</v>
      </c>
      <c r="AJ3" s="123" t="s">
        <v>353</v>
      </c>
      <c r="AK3" s="123" t="s">
        <v>354</v>
      </c>
      <c r="AL3" s="123" t="s">
        <v>355</v>
      </c>
      <c r="AM3" s="123" t="s">
        <v>356</v>
      </c>
      <c r="AN3" s="123" t="s">
        <v>357</v>
      </c>
      <c r="AO3" s="123" t="s">
        <v>358</v>
      </c>
      <c r="AP3" s="123" t="s">
        <v>359</v>
      </c>
      <c r="AQ3" s="123" t="s">
        <v>360</v>
      </c>
      <c r="AR3" s="123" t="s">
        <v>361</v>
      </c>
      <c r="AS3" s="123" t="s">
        <v>362</v>
      </c>
      <c r="AT3" s="123" t="s">
        <v>363</v>
      </c>
      <c r="AU3" s="123" t="s">
        <v>364</v>
      </c>
      <c r="AV3" s="123" t="s">
        <v>365</v>
      </c>
      <c r="AW3" s="123" t="s">
        <v>366</v>
      </c>
      <c r="AX3" s="123" t="s">
        <v>367</v>
      </c>
      <c r="AY3" s="123" t="s">
        <v>368</v>
      </c>
      <c r="AZ3" s="123" t="s">
        <v>369</v>
      </c>
      <c r="BA3" s="123" t="s">
        <v>370</v>
      </c>
      <c r="BB3" s="123" t="s">
        <v>371</v>
      </c>
      <c r="BC3" s="123" t="s">
        <v>372</v>
      </c>
      <c r="BD3" s="123" t="s">
        <v>373</v>
      </c>
      <c r="BE3" s="123" t="s">
        <v>374</v>
      </c>
      <c r="BF3" s="123" t="s">
        <v>375</v>
      </c>
      <c r="BG3" s="123" t="s">
        <v>376</v>
      </c>
      <c r="BH3" s="123" t="s">
        <v>377</v>
      </c>
      <c r="BI3" s="123" t="s">
        <v>378</v>
      </c>
      <c r="BJ3" s="123" t="s">
        <v>379</v>
      </c>
      <c r="BK3" s="123" t="s">
        <v>380</v>
      </c>
      <c r="BL3" s="123" t="s">
        <v>381</v>
      </c>
      <c r="BM3" s="123" t="s">
        <v>382</v>
      </c>
      <c r="BN3" s="123" t="s">
        <v>383</v>
      </c>
      <c r="BO3" s="123" t="s">
        <v>384</v>
      </c>
      <c r="BP3" s="123" t="s">
        <v>385</v>
      </c>
      <c r="BQ3" s="123" t="s">
        <v>386</v>
      </c>
      <c r="BR3" s="123" t="s">
        <v>387</v>
      </c>
      <c r="BS3" s="123" t="s">
        <v>388</v>
      </c>
      <c r="BT3" s="123" t="s">
        <v>389</v>
      </c>
      <c r="BU3" s="123" t="s">
        <v>390</v>
      </c>
      <c r="BV3" s="123" t="s">
        <v>391</v>
      </c>
      <c r="BW3" s="123" t="s">
        <v>392</v>
      </c>
      <c r="BX3" s="123" t="s">
        <v>393</v>
      </c>
      <c r="BY3" s="123" t="s">
        <v>394</v>
      </c>
      <c r="BZ3" s="123" t="s">
        <v>395</v>
      </c>
      <c r="CA3" s="123" t="s">
        <v>396</v>
      </c>
      <c r="CB3" s="123" t="s">
        <v>397</v>
      </c>
      <c r="CC3" s="123" t="s">
        <v>398</v>
      </c>
      <c r="CD3" s="123" t="s">
        <v>399</v>
      </c>
      <c r="CE3" s="123" t="s">
        <v>400</v>
      </c>
      <c r="CF3" s="123" t="s">
        <v>401</v>
      </c>
    </row>
    <row r="4" spans="1:84" ht="14.25" x14ac:dyDescent="0.15">
      <c r="A4" s="123" t="s">
        <v>402</v>
      </c>
      <c r="B4" s="123"/>
      <c r="C4" s="123" t="s">
        <v>403</v>
      </c>
      <c r="D4" s="123" t="s">
        <v>164</v>
      </c>
      <c r="E4" s="123"/>
      <c r="F4" s="123" t="s">
        <v>404</v>
      </c>
      <c r="G4" s="123" t="s">
        <v>405</v>
      </c>
      <c r="H4" s="123" t="s">
        <v>406</v>
      </c>
      <c r="I4" s="123" t="s">
        <v>407</v>
      </c>
      <c r="J4" s="123" t="s">
        <v>408</v>
      </c>
      <c r="K4" s="123" t="s">
        <v>409</v>
      </c>
      <c r="L4" s="123" t="s">
        <v>410</v>
      </c>
      <c r="M4" s="123" t="s">
        <v>411</v>
      </c>
      <c r="N4" s="123" t="s">
        <v>412</v>
      </c>
      <c r="O4" s="123" t="s">
        <v>413</v>
      </c>
      <c r="P4" s="123" t="s">
        <v>414</v>
      </c>
      <c r="Q4" s="123" t="s">
        <v>415</v>
      </c>
      <c r="R4" s="123" t="s">
        <v>416</v>
      </c>
      <c r="S4" s="123" t="s">
        <v>417</v>
      </c>
      <c r="T4" s="123" t="s">
        <v>418</v>
      </c>
      <c r="U4" s="123" t="s">
        <v>419</v>
      </c>
      <c r="V4" s="123" t="s">
        <v>420</v>
      </c>
      <c r="W4" s="123" t="s">
        <v>421</v>
      </c>
      <c r="X4" s="123" t="s">
        <v>422</v>
      </c>
      <c r="Y4" s="123" t="s">
        <v>423</v>
      </c>
      <c r="Z4" s="123" t="s">
        <v>424</v>
      </c>
      <c r="AA4" s="123" t="s">
        <v>425</v>
      </c>
      <c r="AB4" s="123" t="s">
        <v>426</v>
      </c>
      <c r="AC4" s="123" t="s">
        <v>427</v>
      </c>
      <c r="AD4" s="123" t="s">
        <v>428</v>
      </c>
      <c r="AE4" s="123" t="s">
        <v>429</v>
      </c>
      <c r="AF4" s="123" t="s">
        <v>430</v>
      </c>
      <c r="AG4" s="123" t="s">
        <v>431</v>
      </c>
      <c r="AH4" s="123" t="s">
        <v>432</v>
      </c>
      <c r="AI4" s="123" t="s">
        <v>433</v>
      </c>
      <c r="AJ4" s="123" t="s">
        <v>434</v>
      </c>
      <c r="AK4" s="123" t="s">
        <v>435</v>
      </c>
      <c r="AL4" s="123" t="s">
        <v>436</v>
      </c>
      <c r="AM4" s="123" t="s">
        <v>437</v>
      </c>
      <c r="AN4" s="123" t="s">
        <v>438</v>
      </c>
      <c r="AO4" s="123" t="s">
        <v>439</v>
      </c>
      <c r="AP4" s="123" t="s">
        <v>440</v>
      </c>
      <c r="AQ4" s="123" t="s">
        <v>441</v>
      </c>
      <c r="AR4" s="123" t="s">
        <v>442</v>
      </c>
      <c r="AS4" s="123" t="s">
        <v>443</v>
      </c>
      <c r="AT4" s="123" t="s">
        <v>444</v>
      </c>
      <c r="AU4" s="123" t="s">
        <v>445</v>
      </c>
      <c r="AV4" s="123" t="s">
        <v>446</v>
      </c>
      <c r="AW4" s="123" t="s">
        <v>447</v>
      </c>
      <c r="AX4" s="123" t="s">
        <v>448</v>
      </c>
      <c r="AY4" s="123" t="s">
        <v>449</v>
      </c>
      <c r="AZ4" s="123" t="s">
        <v>450</v>
      </c>
      <c r="BA4" s="123" t="s">
        <v>451</v>
      </c>
      <c r="BB4" s="123" t="s">
        <v>452</v>
      </c>
      <c r="BC4" s="123" t="s">
        <v>453</v>
      </c>
      <c r="BD4" s="123" t="s">
        <v>454</v>
      </c>
      <c r="BE4" s="123" t="s">
        <v>455</v>
      </c>
      <c r="BF4" s="123" t="s">
        <v>456</v>
      </c>
      <c r="BG4" s="123" t="s">
        <v>457</v>
      </c>
      <c r="BH4" s="123" t="s">
        <v>458</v>
      </c>
      <c r="BI4" s="123" t="s">
        <v>459</v>
      </c>
      <c r="BJ4" s="123" t="s">
        <v>460</v>
      </c>
      <c r="BK4" s="123" t="s">
        <v>461</v>
      </c>
      <c r="BL4" s="123" t="s">
        <v>462</v>
      </c>
      <c r="BM4" s="123" t="s">
        <v>463</v>
      </c>
      <c r="BN4" s="123" t="s">
        <v>464</v>
      </c>
      <c r="BO4" s="123" t="s">
        <v>465</v>
      </c>
      <c r="BP4" s="123" t="s">
        <v>466</v>
      </c>
      <c r="BQ4" s="123" t="s">
        <v>467</v>
      </c>
      <c r="BR4" s="123" t="s">
        <v>468</v>
      </c>
      <c r="BS4" s="123" t="s">
        <v>469</v>
      </c>
      <c r="BT4" s="123" t="s">
        <v>470</v>
      </c>
      <c r="BU4" s="123" t="s">
        <v>471</v>
      </c>
      <c r="BV4" s="123" t="s">
        <v>472</v>
      </c>
      <c r="BW4" s="123" t="s">
        <v>473</v>
      </c>
      <c r="BX4" s="123" t="s">
        <v>474</v>
      </c>
      <c r="BY4" s="123" t="s">
        <v>475</v>
      </c>
      <c r="BZ4" s="123" t="s">
        <v>476</v>
      </c>
      <c r="CA4" s="123" t="s">
        <v>477</v>
      </c>
      <c r="CB4" s="123" t="s">
        <v>478</v>
      </c>
      <c r="CC4" s="123" t="s">
        <v>479</v>
      </c>
      <c r="CD4" s="123" t="s">
        <v>480</v>
      </c>
      <c r="CE4" s="123" t="s">
        <v>481</v>
      </c>
      <c r="CF4" s="123" t="s">
        <v>482</v>
      </c>
    </row>
    <row r="5" spans="1:84" ht="14.25" x14ac:dyDescent="0.15">
      <c r="A5" s="123" t="s">
        <v>483</v>
      </c>
      <c r="B5" s="123"/>
      <c r="C5" s="123" t="s">
        <v>484</v>
      </c>
      <c r="D5" s="123" t="s">
        <v>165</v>
      </c>
      <c r="E5" s="123"/>
      <c r="F5" s="123" t="s">
        <v>485</v>
      </c>
      <c r="G5" s="123" t="s">
        <v>486</v>
      </c>
      <c r="H5" s="123" t="s">
        <v>487</v>
      </c>
      <c r="I5" s="123" t="s">
        <v>488</v>
      </c>
      <c r="J5" s="123" t="s">
        <v>489</v>
      </c>
      <c r="K5" s="123" t="s">
        <v>490</v>
      </c>
      <c r="L5" s="123" t="s">
        <v>491</v>
      </c>
      <c r="M5" s="123" t="s">
        <v>492</v>
      </c>
      <c r="N5" s="123" t="s">
        <v>493</v>
      </c>
      <c r="O5" s="123" t="s">
        <v>494</v>
      </c>
      <c r="P5" s="123" t="s">
        <v>495</v>
      </c>
      <c r="Q5" s="123" t="s">
        <v>496</v>
      </c>
      <c r="R5" s="123" t="s">
        <v>497</v>
      </c>
      <c r="S5" s="123" t="s">
        <v>498</v>
      </c>
      <c r="T5" s="123" t="s">
        <v>499</v>
      </c>
      <c r="U5" s="123" t="s">
        <v>500</v>
      </c>
      <c r="V5" s="123" t="s">
        <v>501</v>
      </c>
      <c r="W5" s="123" t="s">
        <v>502</v>
      </c>
      <c r="X5" s="123" t="s">
        <v>503</v>
      </c>
      <c r="Y5" s="123" t="s">
        <v>504</v>
      </c>
      <c r="Z5" s="123" t="s">
        <v>505</v>
      </c>
      <c r="AA5" s="123" t="s">
        <v>506</v>
      </c>
      <c r="AB5" s="123" t="s">
        <v>507</v>
      </c>
      <c r="AC5" s="123" t="s">
        <v>508</v>
      </c>
      <c r="AD5" s="123" t="s">
        <v>509</v>
      </c>
      <c r="AE5" s="123" t="s">
        <v>510</v>
      </c>
      <c r="AF5" s="123" t="s">
        <v>511</v>
      </c>
      <c r="AG5" s="123" t="s">
        <v>512</v>
      </c>
      <c r="AH5" s="123" t="s">
        <v>513</v>
      </c>
      <c r="AI5" s="123" t="s">
        <v>514</v>
      </c>
      <c r="AJ5" s="123" t="s">
        <v>515</v>
      </c>
      <c r="AK5" s="123" t="s">
        <v>516</v>
      </c>
      <c r="AL5" s="123" t="s">
        <v>517</v>
      </c>
      <c r="AM5" s="123" t="s">
        <v>518</v>
      </c>
      <c r="AN5" s="123" t="s">
        <v>519</v>
      </c>
      <c r="AO5" s="123" t="s">
        <v>520</v>
      </c>
      <c r="AP5" s="123" t="s">
        <v>521</v>
      </c>
      <c r="AQ5" s="123" t="s">
        <v>522</v>
      </c>
      <c r="AR5" s="123" t="s">
        <v>523</v>
      </c>
      <c r="AS5" s="123" t="s">
        <v>524</v>
      </c>
      <c r="AT5" s="123" t="s">
        <v>525</v>
      </c>
      <c r="AU5" s="123" t="s">
        <v>526</v>
      </c>
      <c r="AV5" s="123" t="s">
        <v>527</v>
      </c>
      <c r="AW5" s="123" t="s">
        <v>528</v>
      </c>
      <c r="AX5" s="123" t="s">
        <v>529</v>
      </c>
      <c r="AY5" s="123" t="s">
        <v>530</v>
      </c>
      <c r="AZ5" s="123" t="s">
        <v>531</v>
      </c>
      <c r="BA5" s="123" t="s">
        <v>532</v>
      </c>
      <c r="BB5" s="123" t="s">
        <v>533</v>
      </c>
      <c r="BC5" s="123" t="s">
        <v>534</v>
      </c>
      <c r="BD5" s="123" t="s">
        <v>535</v>
      </c>
      <c r="BE5" s="123" t="s">
        <v>536</v>
      </c>
      <c r="BF5" s="123" t="s">
        <v>537</v>
      </c>
      <c r="BG5" s="123" t="s">
        <v>538</v>
      </c>
      <c r="BH5" s="123" t="s">
        <v>539</v>
      </c>
      <c r="BI5" s="123" t="s">
        <v>540</v>
      </c>
      <c r="BJ5" s="123" t="s">
        <v>541</v>
      </c>
      <c r="BK5" s="123" t="s">
        <v>542</v>
      </c>
      <c r="BL5" s="123" t="s">
        <v>543</v>
      </c>
      <c r="BM5" s="123" t="s">
        <v>544</v>
      </c>
      <c r="BN5" s="123" t="s">
        <v>545</v>
      </c>
      <c r="BO5" s="123" t="s">
        <v>546</v>
      </c>
      <c r="BP5" s="123" t="s">
        <v>547</v>
      </c>
      <c r="BQ5" s="123" t="s">
        <v>548</v>
      </c>
      <c r="BR5" s="123" t="s">
        <v>549</v>
      </c>
      <c r="BS5" s="123" t="s">
        <v>550</v>
      </c>
      <c r="BT5" s="123" t="s">
        <v>551</v>
      </c>
      <c r="BU5" s="123" t="s">
        <v>552</v>
      </c>
      <c r="BV5" s="123" t="s">
        <v>553</v>
      </c>
      <c r="BW5" s="123" t="s">
        <v>554</v>
      </c>
      <c r="BX5" s="123" t="s">
        <v>555</v>
      </c>
      <c r="BY5" s="123" t="s">
        <v>556</v>
      </c>
      <c r="BZ5" s="123" t="s">
        <v>557</v>
      </c>
      <c r="CA5" s="123" t="s">
        <v>558</v>
      </c>
      <c r="CB5" s="123" t="s">
        <v>559</v>
      </c>
      <c r="CC5" s="123" t="s">
        <v>560</v>
      </c>
      <c r="CD5" s="123" t="s">
        <v>561</v>
      </c>
      <c r="CE5" s="123" t="s">
        <v>562</v>
      </c>
      <c r="CF5" s="123" t="s">
        <v>563</v>
      </c>
    </row>
    <row r="6" spans="1:84" ht="14.25" x14ac:dyDescent="0.15">
      <c r="A6" s="123"/>
      <c r="B6" s="123"/>
      <c r="C6" s="123" t="s">
        <v>564</v>
      </c>
      <c r="D6" s="123" t="s">
        <v>166</v>
      </c>
      <c r="E6" s="123"/>
      <c r="F6" s="123" t="s">
        <v>565</v>
      </c>
      <c r="G6" s="123" t="s">
        <v>566</v>
      </c>
      <c r="H6" s="123" t="s">
        <v>567</v>
      </c>
      <c r="I6" s="123" t="s">
        <v>568</v>
      </c>
      <c r="J6" s="123" t="s">
        <v>569</v>
      </c>
      <c r="K6" s="123" t="s">
        <v>570</v>
      </c>
      <c r="L6" s="123" t="s">
        <v>571</v>
      </c>
      <c r="M6" s="123" t="s">
        <v>572</v>
      </c>
      <c r="N6" s="123" t="s">
        <v>573</v>
      </c>
      <c r="O6" s="123" t="s">
        <v>574</v>
      </c>
      <c r="P6" s="123" t="s">
        <v>575</v>
      </c>
      <c r="Q6" s="123" t="s">
        <v>576</v>
      </c>
      <c r="R6" s="123" t="s">
        <v>577</v>
      </c>
      <c r="S6" s="123" t="s">
        <v>578</v>
      </c>
      <c r="T6" s="123" t="s">
        <v>579</v>
      </c>
      <c r="U6" s="123" t="s">
        <v>580</v>
      </c>
      <c r="V6" s="123" t="s">
        <v>581</v>
      </c>
      <c r="W6" s="123" t="s">
        <v>582</v>
      </c>
      <c r="X6" s="123" t="s">
        <v>583</v>
      </c>
      <c r="Y6" s="123" t="s">
        <v>584</v>
      </c>
      <c r="Z6" s="123" t="s">
        <v>585</v>
      </c>
      <c r="AA6" s="123" t="s">
        <v>586</v>
      </c>
      <c r="AB6" s="123" t="s">
        <v>587</v>
      </c>
      <c r="AC6" s="123" t="s">
        <v>588</v>
      </c>
      <c r="AD6" s="123" t="s">
        <v>589</v>
      </c>
      <c r="AE6" s="123" t="s">
        <v>590</v>
      </c>
      <c r="AF6" s="123" t="s">
        <v>591</v>
      </c>
      <c r="AG6" s="123" t="s">
        <v>592</v>
      </c>
      <c r="AH6" s="123" t="s">
        <v>593</v>
      </c>
      <c r="AI6" s="123" t="s">
        <v>594</v>
      </c>
      <c r="AJ6" s="123" t="s">
        <v>595</v>
      </c>
      <c r="AK6" s="123" t="s">
        <v>596</v>
      </c>
      <c r="AL6" s="123" t="s">
        <v>597</v>
      </c>
      <c r="AM6" s="123" t="s">
        <v>598</v>
      </c>
      <c r="AN6" s="123" t="s">
        <v>599</v>
      </c>
      <c r="AO6" s="123" t="s">
        <v>600</v>
      </c>
      <c r="AP6" s="123" t="s">
        <v>601</v>
      </c>
      <c r="AQ6" s="123" t="s">
        <v>602</v>
      </c>
      <c r="AR6" s="123" t="s">
        <v>603</v>
      </c>
      <c r="AS6" s="123" t="s">
        <v>604</v>
      </c>
      <c r="AT6" s="123" t="s">
        <v>605</v>
      </c>
      <c r="AU6" s="123" t="s">
        <v>606</v>
      </c>
      <c r="AV6" s="123" t="s">
        <v>607</v>
      </c>
      <c r="AW6" s="123" t="s">
        <v>608</v>
      </c>
      <c r="AX6" s="123" t="s">
        <v>609</v>
      </c>
      <c r="AY6" s="123" t="s">
        <v>610</v>
      </c>
      <c r="AZ6" s="123" t="s">
        <v>611</v>
      </c>
      <c r="BA6" s="123" t="s">
        <v>612</v>
      </c>
      <c r="BB6" s="123" t="s">
        <v>613</v>
      </c>
      <c r="BC6" s="123" t="s">
        <v>614</v>
      </c>
      <c r="BD6" s="123" t="s">
        <v>615</v>
      </c>
      <c r="BE6" s="123" t="s">
        <v>616</v>
      </c>
      <c r="BF6" s="123" t="s">
        <v>617</v>
      </c>
      <c r="BG6" s="123" t="s">
        <v>618</v>
      </c>
      <c r="BH6" s="123" t="s">
        <v>619</v>
      </c>
      <c r="BI6" s="123" t="s">
        <v>620</v>
      </c>
      <c r="BJ6" s="123" t="s">
        <v>621</v>
      </c>
      <c r="BK6" s="123" t="s">
        <v>622</v>
      </c>
      <c r="BL6" s="123" t="s">
        <v>623</v>
      </c>
      <c r="BM6" s="123" t="s">
        <v>624</v>
      </c>
      <c r="BN6" s="123" t="s">
        <v>625</v>
      </c>
      <c r="BO6" s="123" t="s">
        <v>626</v>
      </c>
      <c r="BP6" s="123" t="s">
        <v>627</v>
      </c>
      <c r="BQ6" s="123" t="s">
        <v>628</v>
      </c>
      <c r="BR6" s="123" t="s">
        <v>629</v>
      </c>
      <c r="BS6" s="123" t="s">
        <v>630</v>
      </c>
      <c r="BT6" s="123" t="s">
        <v>631</v>
      </c>
      <c r="BU6" s="123" t="s">
        <v>632</v>
      </c>
      <c r="BV6" s="123" t="s">
        <v>633</v>
      </c>
      <c r="BW6" s="123" t="s">
        <v>634</v>
      </c>
      <c r="BX6" s="123" t="s">
        <v>635</v>
      </c>
      <c r="BY6" s="123" t="s">
        <v>636</v>
      </c>
      <c r="BZ6" s="123" t="s">
        <v>637</v>
      </c>
      <c r="CA6" s="123" t="s">
        <v>638</v>
      </c>
      <c r="CB6" s="123" t="s">
        <v>639</v>
      </c>
      <c r="CC6" s="123" t="s">
        <v>640</v>
      </c>
      <c r="CD6" s="123" t="s">
        <v>641</v>
      </c>
      <c r="CE6" s="123" t="s">
        <v>642</v>
      </c>
      <c r="CF6" s="123" t="s">
        <v>643</v>
      </c>
    </row>
    <row r="7" spans="1:84" ht="14.25" x14ac:dyDescent="0.15">
      <c r="A7" s="123"/>
      <c r="B7" s="123"/>
      <c r="C7" s="123" t="s">
        <v>644</v>
      </c>
      <c r="D7" s="123" t="s">
        <v>167</v>
      </c>
      <c r="E7" s="123"/>
      <c r="F7" s="123" t="s">
        <v>645</v>
      </c>
      <c r="G7" s="123" t="s">
        <v>646</v>
      </c>
      <c r="H7" s="123" t="s">
        <v>647</v>
      </c>
      <c r="I7" s="123" t="s">
        <v>648</v>
      </c>
      <c r="J7" s="123"/>
      <c r="K7" s="123" t="s">
        <v>649</v>
      </c>
      <c r="L7" s="123" t="s">
        <v>650</v>
      </c>
      <c r="M7" s="123" t="s">
        <v>651</v>
      </c>
      <c r="N7" s="123" t="s">
        <v>652</v>
      </c>
      <c r="O7" s="123" t="s">
        <v>653</v>
      </c>
      <c r="P7" s="123" t="s">
        <v>654</v>
      </c>
      <c r="Q7" s="123" t="s">
        <v>655</v>
      </c>
      <c r="R7" s="123" t="s">
        <v>656</v>
      </c>
      <c r="S7" s="123" t="s">
        <v>657</v>
      </c>
      <c r="T7" s="123" t="s">
        <v>658</v>
      </c>
      <c r="U7" s="123" t="s">
        <v>659</v>
      </c>
      <c r="V7" s="123" t="s">
        <v>660</v>
      </c>
      <c r="W7" s="123"/>
      <c r="X7" s="123" t="s">
        <v>661</v>
      </c>
      <c r="Y7" s="123" t="s">
        <v>662</v>
      </c>
      <c r="Z7" s="123" t="s">
        <v>663</v>
      </c>
      <c r="AA7" s="123" t="s">
        <v>664</v>
      </c>
      <c r="AB7" s="123" t="s">
        <v>665</v>
      </c>
      <c r="AC7" s="123" t="s">
        <v>666</v>
      </c>
      <c r="AD7" s="123" t="s">
        <v>667</v>
      </c>
      <c r="AE7" s="123" t="s">
        <v>668</v>
      </c>
      <c r="AF7" s="123" t="s">
        <v>669</v>
      </c>
      <c r="AG7" s="123" t="s">
        <v>670</v>
      </c>
      <c r="AH7" s="123" t="s">
        <v>671</v>
      </c>
      <c r="AI7" s="123" t="s">
        <v>672</v>
      </c>
      <c r="AJ7" s="123" t="s">
        <v>673</v>
      </c>
      <c r="AK7" s="123" t="s">
        <v>674</v>
      </c>
      <c r="AL7" s="123" t="s">
        <v>675</v>
      </c>
      <c r="AM7" s="123" t="s">
        <v>676</v>
      </c>
      <c r="AN7" s="123" t="s">
        <v>677</v>
      </c>
      <c r="AO7" s="123" t="s">
        <v>678</v>
      </c>
      <c r="AP7" s="123" t="s">
        <v>679</v>
      </c>
      <c r="AQ7" s="123" t="s">
        <v>680</v>
      </c>
      <c r="AR7" s="123" t="s">
        <v>681</v>
      </c>
      <c r="AS7" s="123" t="s">
        <v>682</v>
      </c>
      <c r="AT7" s="123" t="s">
        <v>683</v>
      </c>
      <c r="AU7" s="123" t="s">
        <v>684</v>
      </c>
      <c r="AV7" s="123" t="s">
        <v>685</v>
      </c>
      <c r="AW7" s="123" t="s">
        <v>686</v>
      </c>
      <c r="AX7" s="123" t="s">
        <v>687</v>
      </c>
      <c r="AY7" s="123" t="s">
        <v>688</v>
      </c>
      <c r="AZ7" s="123" t="s">
        <v>689</v>
      </c>
      <c r="BA7" s="123" t="s">
        <v>690</v>
      </c>
      <c r="BB7" s="123" t="s">
        <v>691</v>
      </c>
      <c r="BC7" s="123" t="s">
        <v>692</v>
      </c>
      <c r="BD7" s="123" t="s">
        <v>693</v>
      </c>
      <c r="BE7" s="123" t="s">
        <v>694</v>
      </c>
      <c r="BF7" s="123" t="s">
        <v>695</v>
      </c>
      <c r="BG7" s="123" t="s">
        <v>696</v>
      </c>
      <c r="BH7" s="123" t="s">
        <v>697</v>
      </c>
      <c r="BI7" s="123" t="s">
        <v>698</v>
      </c>
      <c r="BJ7" s="123" t="s">
        <v>699</v>
      </c>
      <c r="BK7" s="123" t="s">
        <v>700</v>
      </c>
      <c r="BL7" s="123" t="s">
        <v>701</v>
      </c>
      <c r="BM7" s="123" t="s">
        <v>702</v>
      </c>
      <c r="BN7" s="123" t="s">
        <v>703</v>
      </c>
      <c r="BO7" s="123" t="s">
        <v>704</v>
      </c>
      <c r="BP7" s="123" t="s">
        <v>705</v>
      </c>
      <c r="BQ7" s="123"/>
      <c r="BR7" s="123" t="s">
        <v>706</v>
      </c>
      <c r="BS7" s="123"/>
      <c r="BT7" s="123" t="s">
        <v>707</v>
      </c>
      <c r="BU7" s="123" t="s">
        <v>708</v>
      </c>
      <c r="BV7" s="123" t="s">
        <v>709</v>
      </c>
      <c r="BW7" s="123" t="s">
        <v>710</v>
      </c>
      <c r="BX7" s="123" t="s">
        <v>711</v>
      </c>
      <c r="BY7" s="123" t="s">
        <v>712</v>
      </c>
      <c r="BZ7" s="123" t="s">
        <v>713</v>
      </c>
      <c r="CA7" s="123" t="s">
        <v>714</v>
      </c>
      <c r="CB7" s="123" t="s">
        <v>715</v>
      </c>
      <c r="CC7" s="123" t="s">
        <v>716</v>
      </c>
      <c r="CD7" s="123" t="s">
        <v>717</v>
      </c>
      <c r="CE7" s="123" t="s">
        <v>718</v>
      </c>
      <c r="CF7" s="123" t="s">
        <v>719</v>
      </c>
    </row>
    <row r="8" spans="1:84" ht="14.25" x14ac:dyDescent="0.15">
      <c r="A8" s="123"/>
      <c r="B8" s="123"/>
      <c r="C8" s="123" t="s">
        <v>720</v>
      </c>
      <c r="D8" s="123" t="s">
        <v>168</v>
      </c>
      <c r="E8" s="123"/>
      <c r="F8" s="123" t="s">
        <v>721</v>
      </c>
      <c r="G8" s="123" t="s">
        <v>722</v>
      </c>
      <c r="H8" s="123" t="s">
        <v>723</v>
      </c>
      <c r="I8" s="123" t="s">
        <v>724</v>
      </c>
      <c r="J8" s="123"/>
      <c r="K8" s="123" t="s">
        <v>725</v>
      </c>
      <c r="L8" s="123" t="s">
        <v>726</v>
      </c>
      <c r="M8" s="123" t="s">
        <v>727</v>
      </c>
      <c r="N8" s="123" t="s">
        <v>728</v>
      </c>
      <c r="O8" s="123" t="s">
        <v>729</v>
      </c>
      <c r="P8" s="123" t="s">
        <v>730</v>
      </c>
      <c r="Q8" s="123" t="s">
        <v>731</v>
      </c>
      <c r="R8" s="123" t="s">
        <v>732</v>
      </c>
      <c r="S8" s="123" t="s">
        <v>733</v>
      </c>
      <c r="T8" s="123" t="s">
        <v>734</v>
      </c>
      <c r="U8" s="123" t="s">
        <v>735</v>
      </c>
      <c r="V8" s="123" t="s">
        <v>736</v>
      </c>
      <c r="W8" s="123"/>
      <c r="X8" s="123" t="s">
        <v>737</v>
      </c>
      <c r="Y8" s="123" t="s">
        <v>738</v>
      </c>
      <c r="Z8" s="123" t="s">
        <v>739</v>
      </c>
      <c r="AA8" s="123" t="s">
        <v>740</v>
      </c>
      <c r="AB8" s="123" t="s">
        <v>741</v>
      </c>
      <c r="AC8" s="123" t="s">
        <v>742</v>
      </c>
      <c r="AD8" s="123" t="s">
        <v>743</v>
      </c>
      <c r="AE8" s="123" t="s">
        <v>744</v>
      </c>
      <c r="AF8" s="123" t="s">
        <v>745</v>
      </c>
      <c r="AG8" s="123" t="s">
        <v>746</v>
      </c>
      <c r="AH8" s="123" t="s">
        <v>747</v>
      </c>
      <c r="AI8" s="123" t="s">
        <v>748</v>
      </c>
      <c r="AJ8" s="123" t="s">
        <v>749</v>
      </c>
      <c r="AK8" s="123" t="s">
        <v>750</v>
      </c>
      <c r="AL8" s="123" t="s">
        <v>751</v>
      </c>
      <c r="AM8" s="123" t="s">
        <v>752</v>
      </c>
      <c r="AN8" s="123" t="s">
        <v>753</v>
      </c>
      <c r="AO8" s="123" t="s">
        <v>754</v>
      </c>
      <c r="AP8" s="123" t="s">
        <v>755</v>
      </c>
      <c r="AQ8" s="123" t="s">
        <v>756</v>
      </c>
      <c r="AR8" s="123" t="s">
        <v>757</v>
      </c>
      <c r="AS8" s="123" t="s">
        <v>758</v>
      </c>
      <c r="AT8" s="123" t="s">
        <v>759</v>
      </c>
      <c r="AU8" s="123" t="s">
        <v>760</v>
      </c>
      <c r="AV8" s="123" t="s">
        <v>761</v>
      </c>
      <c r="AW8" s="123" t="s">
        <v>762</v>
      </c>
      <c r="AX8" s="123" t="s">
        <v>763</v>
      </c>
      <c r="AY8" s="123" t="s">
        <v>764</v>
      </c>
      <c r="AZ8" s="123" t="s">
        <v>765</v>
      </c>
      <c r="BA8" s="123" t="s">
        <v>766</v>
      </c>
      <c r="BB8" s="123" t="s">
        <v>767</v>
      </c>
      <c r="BC8" s="123" t="s">
        <v>768</v>
      </c>
      <c r="BD8" s="123" t="s">
        <v>769</v>
      </c>
      <c r="BE8" s="123" t="s">
        <v>770</v>
      </c>
      <c r="BF8" s="123" t="s">
        <v>771</v>
      </c>
      <c r="BG8" s="123" t="s">
        <v>772</v>
      </c>
      <c r="BH8" s="123" t="s">
        <v>773</v>
      </c>
      <c r="BI8" s="123" t="s">
        <v>774</v>
      </c>
      <c r="BJ8" s="123" t="s">
        <v>775</v>
      </c>
      <c r="BK8" s="123" t="s">
        <v>776</v>
      </c>
      <c r="BL8" s="123" t="s">
        <v>777</v>
      </c>
      <c r="BM8" s="123" t="s">
        <v>778</v>
      </c>
      <c r="BN8" s="123" t="s">
        <v>779</v>
      </c>
      <c r="BO8" s="123" t="s">
        <v>780</v>
      </c>
      <c r="BP8" s="123" t="s">
        <v>781</v>
      </c>
      <c r="BQ8" s="123"/>
      <c r="BR8" s="123" t="s">
        <v>782</v>
      </c>
      <c r="BS8" s="123"/>
      <c r="BT8" s="123" t="s">
        <v>783</v>
      </c>
      <c r="BU8" s="123" t="s">
        <v>784</v>
      </c>
      <c r="BV8" s="123" t="s">
        <v>785</v>
      </c>
      <c r="BW8" s="123" t="s">
        <v>786</v>
      </c>
      <c r="BX8" s="123" t="s">
        <v>787</v>
      </c>
      <c r="BY8" s="123" t="s">
        <v>788</v>
      </c>
      <c r="BZ8" s="123" t="s">
        <v>789</v>
      </c>
      <c r="CA8" s="123" t="s">
        <v>790</v>
      </c>
      <c r="CB8" s="123" t="s">
        <v>791</v>
      </c>
      <c r="CC8" s="123" t="s">
        <v>792</v>
      </c>
      <c r="CD8" s="123" t="s">
        <v>793</v>
      </c>
      <c r="CE8" s="123" t="s">
        <v>794</v>
      </c>
      <c r="CF8" s="123" t="s">
        <v>795</v>
      </c>
    </row>
    <row r="9" spans="1:84" ht="14.25" x14ac:dyDescent="0.15">
      <c r="A9" s="123"/>
      <c r="B9" s="123"/>
      <c r="C9" s="123" t="s">
        <v>796</v>
      </c>
      <c r="D9" s="123" t="s">
        <v>169</v>
      </c>
      <c r="E9" s="123"/>
      <c r="F9" s="123" t="s">
        <v>797</v>
      </c>
      <c r="G9" s="123" t="s">
        <v>798</v>
      </c>
      <c r="H9" s="123" t="s">
        <v>799</v>
      </c>
      <c r="I9" s="123" t="s">
        <v>800</v>
      </c>
      <c r="J9" s="123"/>
      <c r="K9" s="123" t="s">
        <v>801</v>
      </c>
      <c r="L9" s="123" t="s">
        <v>802</v>
      </c>
      <c r="M9" s="123" t="s">
        <v>803</v>
      </c>
      <c r="N9" s="123" t="s">
        <v>804</v>
      </c>
      <c r="O9" s="123" t="s">
        <v>805</v>
      </c>
      <c r="P9" s="123" t="s">
        <v>806</v>
      </c>
      <c r="Q9" s="123" t="s">
        <v>807</v>
      </c>
      <c r="R9" s="123" t="s">
        <v>808</v>
      </c>
      <c r="S9" s="123" t="s">
        <v>809</v>
      </c>
      <c r="T9" s="123"/>
      <c r="U9" s="123" t="s">
        <v>810</v>
      </c>
      <c r="V9" s="123" t="s">
        <v>811</v>
      </c>
      <c r="W9" s="123"/>
      <c r="X9" s="123" t="s">
        <v>812</v>
      </c>
      <c r="Y9" s="123" t="s">
        <v>813</v>
      </c>
      <c r="Z9" s="123" t="s">
        <v>814</v>
      </c>
      <c r="AA9" s="123" t="s">
        <v>815</v>
      </c>
      <c r="AB9" s="123" t="s">
        <v>816</v>
      </c>
      <c r="AC9" s="123" t="s">
        <v>817</v>
      </c>
      <c r="AD9" s="123" t="s">
        <v>818</v>
      </c>
      <c r="AE9" s="123" t="s">
        <v>819</v>
      </c>
      <c r="AF9" s="123" t="s">
        <v>820</v>
      </c>
      <c r="AG9" s="123" t="s">
        <v>821</v>
      </c>
      <c r="AH9" s="123" t="s">
        <v>822</v>
      </c>
      <c r="AI9" s="123" t="s">
        <v>823</v>
      </c>
      <c r="AJ9" s="123" t="s">
        <v>824</v>
      </c>
      <c r="AK9" s="123" t="s">
        <v>825</v>
      </c>
      <c r="AL9" s="123" t="s">
        <v>826</v>
      </c>
      <c r="AM9" s="123" t="s">
        <v>827</v>
      </c>
      <c r="AN9" s="123" t="s">
        <v>828</v>
      </c>
      <c r="AO9" s="123" t="s">
        <v>829</v>
      </c>
      <c r="AP9" s="123" t="s">
        <v>830</v>
      </c>
      <c r="AQ9" s="123" t="s">
        <v>831</v>
      </c>
      <c r="AR9" s="123" t="s">
        <v>832</v>
      </c>
      <c r="AS9" s="123" t="s">
        <v>833</v>
      </c>
      <c r="AT9" s="123" t="s">
        <v>834</v>
      </c>
      <c r="AU9" s="123" t="s">
        <v>835</v>
      </c>
      <c r="AV9" s="123"/>
      <c r="AW9" s="123" t="s">
        <v>836</v>
      </c>
      <c r="AX9" s="123" t="s">
        <v>837</v>
      </c>
      <c r="AY9" s="123" t="s">
        <v>838</v>
      </c>
      <c r="AZ9" s="123" t="s">
        <v>839</v>
      </c>
      <c r="BA9" s="123" t="s">
        <v>840</v>
      </c>
      <c r="BB9" s="123" t="s">
        <v>841</v>
      </c>
      <c r="BC9" s="123" t="s">
        <v>842</v>
      </c>
      <c r="BD9" s="123" t="s">
        <v>843</v>
      </c>
      <c r="BE9" s="123" t="s">
        <v>844</v>
      </c>
      <c r="BF9" s="123" t="s">
        <v>845</v>
      </c>
      <c r="BG9" s="123" t="s">
        <v>846</v>
      </c>
      <c r="BH9" s="123" t="s">
        <v>847</v>
      </c>
      <c r="BI9" s="123" t="s">
        <v>848</v>
      </c>
      <c r="BJ9" s="123" t="s">
        <v>849</v>
      </c>
      <c r="BK9" s="123" t="s">
        <v>850</v>
      </c>
      <c r="BL9" s="123" t="s">
        <v>851</v>
      </c>
      <c r="BM9" s="123" t="s">
        <v>852</v>
      </c>
      <c r="BN9" s="123" t="s">
        <v>853</v>
      </c>
      <c r="BO9" s="123" t="s">
        <v>854</v>
      </c>
      <c r="BP9" s="123" t="s">
        <v>855</v>
      </c>
      <c r="BQ9" s="123"/>
      <c r="BR9" s="123" t="s">
        <v>856</v>
      </c>
      <c r="BS9" s="123"/>
      <c r="BT9" s="123" t="s">
        <v>857</v>
      </c>
      <c r="BU9" s="123" t="s">
        <v>858</v>
      </c>
      <c r="BV9" s="123" t="s">
        <v>859</v>
      </c>
      <c r="BW9" s="123"/>
      <c r="BX9" s="123"/>
      <c r="BY9" s="123" t="s">
        <v>860</v>
      </c>
      <c r="BZ9" s="123" t="s">
        <v>861</v>
      </c>
      <c r="CA9" s="123" t="s">
        <v>862</v>
      </c>
      <c r="CB9" s="123" t="s">
        <v>863</v>
      </c>
      <c r="CC9" s="123" t="s">
        <v>864</v>
      </c>
      <c r="CD9" s="123" t="s">
        <v>865</v>
      </c>
      <c r="CE9" s="123" t="s">
        <v>866</v>
      </c>
      <c r="CF9" s="123" t="s">
        <v>867</v>
      </c>
    </row>
    <row r="10" spans="1:84" ht="14.25" x14ac:dyDescent="0.15">
      <c r="A10" s="123"/>
      <c r="B10" s="123"/>
      <c r="C10" s="123" t="s">
        <v>868</v>
      </c>
      <c r="D10" s="123" t="s">
        <v>170</v>
      </c>
      <c r="E10" s="123"/>
      <c r="F10" s="123" t="s">
        <v>869</v>
      </c>
      <c r="G10" s="123" t="s">
        <v>870</v>
      </c>
      <c r="H10" s="123" t="s">
        <v>871</v>
      </c>
      <c r="I10" s="123" t="s">
        <v>872</v>
      </c>
      <c r="J10" s="123"/>
      <c r="K10" s="123" t="s">
        <v>873</v>
      </c>
      <c r="L10" s="123" t="s">
        <v>874</v>
      </c>
      <c r="M10" s="123" t="s">
        <v>875</v>
      </c>
      <c r="N10" s="123" t="s">
        <v>876</v>
      </c>
      <c r="O10" s="123" t="s">
        <v>877</v>
      </c>
      <c r="P10" s="123" t="s">
        <v>878</v>
      </c>
      <c r="Q10" s="123" t="s">
        <v>879</v>
      </c>
      <c r="R10" s="123" t="s">
        <v>880</v>
      </c>
      <c r="S10" s="123" t="s">
        <v>881</v>
      </c>
      <c r="T10" s="123"/>
      <c r="U10" s="123" t="s">
        <v>882</v>
      </c>
      <c r="V10" s="123" t="s">
        <v>883</v>
      </c>
      <c r="W10" s="123"/>
      <c r="X10" s="123" t="s">
        <v>884</v>
      </c>
      <c r="Y10" s="123" t="s">
        <v>885</v>
      </c>
      <c r="Z10" s="123" t="s">
        <v>886</v>
      </c>
      <c r="AA10" s="123" t="s">
        <v>887</v>
      </c>
      <c r="AB10" s="123" t="s">
        <v>888</v>
      </c>
      <c r="AC10" s="123" t="s">
        <v>889</v>
      </c>
      <c r="AD10" s="123" t="s">
        <v>890</v>
      </c>
      <c r="AE10" s="123" t="s">
        <v>891</v>
      </c>
      <c r="AF10" s="123" t="s">
        <v>892</v>
      </c>
      <c r="AG10" s="123" t="s">
        <v>893</v>
      </c>
      <c r="AH10" s="123" t="s">
        <v>894</v>
      </c>
      <c r="AI10" s="123" t="s">
        <v>895</v>
      </c>
      <c r="AJ10" s="123" t="s">
        <v>896</v>
      </c>
      <c r="AK10" s="123" t="s">
        <v>897</v>
      </c>
      <c r="AL10" s="123" t="s">
        <v>898</v>
      </c>
      <c r="AM10" s="123" t="s">
        <v>899</v>
      </c>
      <c r="AN10" s="123" t="s">
        <v>900</v>
      </c>
      <c r="AO10" s="123" t="s">
        <v>901</v>
      </c>
      <c r="AP10" s="123" t="s">
        <v>902</v>
      </c>
      <c r="AQ10" s="123" t="s">
        <v>903</v>
      </c>
      <c r="AR10" s="123" t="s">
        <v>904</v>
      </c>
      <c r="AS10" s="123" t="s">
        <v>905</v>
      </c>
      <c r="AT10" s="123" t="s">
        <v>906</v>
      </c>
      <c r="AU10" s="123" t="s">
        <v>907</v>
      </c>
      <c r="AV10" s="123"/>
      <c r="AW10" s="123" t="s">
        <v>908</v>
      </c>
      <c r="AX10" s="123" t="s">
        <v>909</v>
      </c>
      <c r="AY10" s="123" t="s">
        <v>910</v>
      </c>
      <c r="AZ10" s="123"/>
      <c r="BA10" s="123" t="s">
        <v>911</v>
      </c>
      <c r="BB10" s="123" t="s">
        <v>912</v>
      </c>
      <c r="BC10" s="123" t="s">
        <v>913</v>
      </c>
      <c r="BD10" s="123" t="s">
        <v>914</v>
      </c>
      <c r="BE10" s="123" t="s">
        <v>915</v>
      </c>
      <c r="BF10" s="123" t="s">
        <v>916</v>
      </c>
      <c r="BG10" s="123" t="s">
        <v>917</v>
      </c>
      <c r="BH10" s="123" t="s">
        <v>918</v>
      </c>
      <c r="BI10" s="123" t="s">
        <v>919</v>
      </c>
      <c r="BJ10" s="123" t="s">
        <v>920</v>
      </c>
      <c r="BK10" s="123" t="s">
        <v>921</v>
      </c>
      <c r="BL10" s="123" t="s">
        <v>922</v>
      </c>
      <c r="BM10" s="123" t="s">
        <v>923</v>
      </c>
      <c r="BN10" s="123" t="s">
        <v>924</v>
      </c>
      <c r="BO10" s="123" t="s">
        <v>925</v>
      </c>
      <c r="BP10" s="123" t="s">
        <v>926</v>
      </c>
      <c r="BQ10" s="123"/>
      <c r="BR10" s="123" t="s">
        <v>927</v>
      </c>
      <c r="BS10" s="123"/>
      <c r="BT10" s="123" t="s">
        <v>928</v>
      </c>
      <c r="BU10" s="123" t="s">
        <v>929</v>
      </c>
      <c r="BV10" s="123" t="s">
        <v>930</v>
      </c>
      <c r="BW10" s="123"/>
      <c r="BX10" s="123"/>
      <c r="BY10" s="123" t="s">
        <v>931</v>
      </c>
      <c r="BZ10" s="123" t="s">
        <v>932</v>
      </c>
      <c r="CA10" s="123" t="s">
        <v>933</v>
      </c>
      <c r="CB10" s="123" t="s">
        <v>934</v>
      </c>
      <c r="CC10" s="123" t="s">
        <v>935</v>
      </c>
      <c r="CD10" s="123" t="s">
        <v>936</v>
      </c>
      <c r="CE10" s="123" t="s">
        <v>937</v>
      </c>
      <c r="CF10" s="123" t="s">
        <v>938</v>
      </c>
    </row>
    <row r="11" spans="1:84" ht="14.25" x14ac:dyDescent="0.15">
      <c r="A11" s="123"/>
      <c r="B11" s="123"/>
      <c r="C11" s="123" t="s">
        <v>939</v>
      </c>
      <c r="D11" s="123" t="s">
        <v>171</v>
      </c>
      <c r="E11" s="123"/>
      <c r="F11" s="123" t="s">
        <v>940</v>
      </c>
      <c r="G11" s="123" t="s">
        <v>941</v>
      </c>
      <c r="H11" s="123"/>
      <c r="I11" s="123" t="s">
        <v>942</v>
      </c>
      <c r="J11" s="123"/>
      <c r="K11" s="123" t="s">
        <v>943</v>
      </c>
      <c r="L11" s="123" t="s">
        <v>944</v>
      </c>
      <c r="M11" s="123" t="s">
        <v>945</v>
      </c>
      <c r="N11" s="123" t="s">
        <v>946</v>
      </c>
      <c r="O11" s="123" t="s">
        <v>947</v>
      </c>
      <c r="P11" s="123" t="s">
        <v>948</v>
      </c>
      <c r="Q11" s="123" t="s">
        <v>949</v>
      </c>
      <c r="R11" s="123" t="s">
        <v>950</v>
      </c>
      <c r="S11" s="123" t="s">
        <v>951</v>
      </c>
      <c r="T11" s="123"/>
      <c r="U11" s="123" t="s">
        <v>952</v>
      </c>
      <c r="V11" s="123" t="s">
        <v>953</v>
      </c>
      <c r="W11" s="123"/>
      <c r="X11" s="123" t="s">
        <v>954</v>
      </c>
      <c r="Y11" s="123" t="s">
        <v>955</v>
      </c>
      <c r="Z11" s="123" t="s">
        <v>956</v>
      </c>
      <c r="AA11" s="123" t="s">
        <v>957</v>
      </c>
      <c r="AB11" s="123" t="s">
        <v>958</v>
      </c>
      <c r="AC11" s="123" t="s">
        <v>959</v>
      </c>
      <c r="AD11" s="123" t="s">
        <v>960</v>
      </c>
      <c r="AE11" s="123" t="s">
        <v>961</v>
      </c>
      <c r="AF11" s="123" t="s">
        <v>962</v>
      </c>
      <c r="AG11" s="123" t="s">
        <v>963</v>
      </c>
      <c r="AH11" s="123" t="s">
        <v>964</v>
      </c>
      <c r="AI11" s="123" t="s">
        <v>965</v>
      </c>
      <c r="AJ11" s="123" t="s">
        <v>966</v>
      </c>
      <c r="AK11" s="123" t="s">
        <v>967</v>
      </c>
      <c r="AL11" s="123" t="s">
        <v>968</v>
      </c>
      <c r="AM11" s="123" t="s">
        <v>969</v>
      </c>
      <c r="AN11" s="123" t="s">
        <v>970</v>
      </c>
      <c r="AO11" s="123" t="s">
        <v>971</v>
      </c>
      <c r="AP11" s="123" t="s">
        <v>972</v>
      </c>
      <c r="AQ11" s="123" t="s">
        <v>973</v>
      </c>
      <c r="AR11" s="123" t="s">
        <v>974</v>
      </c>
      <c r="AS11" s="123" t="s">
        <v>975</v>
      </c>
      <c r="AT11" s="123" t="s">
        <v>976</v>
      </c>
      <c r="AU11" s="123" t="s">
        <v>977</v>
      </c>
      <c r="AV11" s="123"/>
      <c r="AW11" s="123" t="s">
        <v>978</v>
      </c>
      <c r="AX11" s="123" t="s">
        <v>979</v>
      </c>
      <c r="AY11" s="123" t="s">
        <v>980</v>
      </c>
      <c r="AZ11" s="123"/>
      <c r="BA11" s="123" t="s">
        <v>981</v>
      </c>
      <c r="BB11" s="123" t="s">
        <v>982</v>
      </c>
      <c r="BC11" s="123"/>
      <c r="BD11" s="123"/>
      <c r="BE11" s="123" t="s">
        <v>983</v>
      </c>
      <c r="BF11" s="123" t="s">
        <v>984</v>
      </c>
      <c r="BG11" s="123" t="s">
        <v>985</v>
      </c>
      <c r="BH11" s="123" t="s">
        <v>986</v>
      </c>
      <c r="BI11" s="123" t="s">
        <v>987</v>
      </c>
      <c r="BJ11" s="123" t="s">
        <v>988</v>
      </c>
      <c r="BK11" s="123"/>
      <c r="BL11" s="123" t="s">
        <v>989</v>
      </c>
      <c r="BM11" s="123" t="s">
        <v>990</v>
      </c>
      <c r="BN11" s="123" t="s">
        <v>991</v>
      </c>
      <c r="BO11" s="123" t="s">
        <v>992</v>
      </c>
      <c r="BP11" s="123" t="s">
        <v>993</v>
      </c>
      <c r="BQ11" s="123"/>
      <c r="BR11" s="123" t="s">
        <v>994</v>
      </c>
      <c r="BS11" s="123"/>
      <c r="BT11" s="123"/>
      <c r="BU11" s="123" t="s">
        <v>995</v>
      </c>
      <c r="BV11" s="123"/>
      <c r="BW11" s="123"/>
      <c r="BX11" s="123"/>
      <c r="BY11" s="123" t="s">
        <v>996</v>
      </c>
      <c r="BZ11" s="123" t="s">
        <v>997</v>
      </c>
      <c r="CA11" s="123" t="s">
        <v>998</v>
      </c>
      <c r="CB11" s="123" t="s">
        <v>999</v>
      </c>
      <c r="CC11" s="123" t="s">
        <v>1000</v>
      </c>
      <c r="CD11" s="123" t="s">
        <v>1001</v>
      </c>
      <c r="CE11" s="123" t="s">
        <v>1002</v>
      </c>
      <c r="CF11" s="123" t="s">
        <v>1003</v>
      </c>
    </row>
    <row r="12" spans="1:84" ht="14.25" x14ac:dyDescent="0.15">
      <c r="A12" s="123"/>
      <c r="B12" s="123"/>
      <c r="C12" s="123" t="s">
        <v>1004</v>
      </c>
      <c r="D12" s="123" t="s">
        <v>172</v>
      </c>
      <c r="E12" s="123"/>
      <c r="F12" s="123" t="s">
        <v>1005</v>
      </c>
      <c r="G12" s="123" t="s">
        <v>1006</v>
      </c>
      <c r="H12" s="123"/>
      <c r="I12" s="123"/>
      <c r="J12" s="123"/>
      <c r="K12" s="123" t="s">
        <v>1007</v>
      </c>
      <c r="L12" s="123" t="s">
        <v>1008</v>
      </c>
      <c r="M12" s="123" t="s">
        <v>1009</v>
      </c>
      <c r="N12" s="123" t="s">
        <v>1010</v>
      </c>
      <c r="O12" s="123"/>
      <c r="P12" s="123" t="s">
        <v>1011</v>
      </c>
      <c r="Q12" s="123" t="s">
        <v>1012</v>
      </c>
      <c r="R12" s="123" t="s">
        <v>1013</v>
      </c>
      <c r="S12" s="123" t="s">
        <v>1014</v>
      </c>
      <c r="T12" s="123"/>
      <c r="U12" s="123" t="s">
        <v>1015</v>
      </c>
      <c r="V12" s="123" t="s">
        <v>1016</v>
      </c>
      <c r="W12" s="123"/>
      <c r="X12" s="123" t="s">
        <v>1017</v>
      </c>
      <c r="Y12" s="123"/>
      <c r="Z12" s="123" t="s">
        <v>1018</v>
      </c>
      <c r="AA12" s="123" t="s">
        <v>1019</v>
      </c>
      <c r="AB12" s="123" t="s">
        <v>1020</v>
      </c>
      <c r="AC12" s="123" t="s">
        <v>1021</v>
      </c>
      <c r="AD12" s="123" t="s">
        <v>1022</v>
      </c>
      <c r="AE12" s="123" t="s">
        <v>1023</v>
      </c>
      <c r="AF12" s="123" t="s">
        <v>1024</v>
      </c>
      <c r="AG12" s="123" t="s">
        <v>1025</v>
      </c>
      <c r="AH12" s="123" t="s">
        <v>1026</v>
      </c>
      <c r="AI12" s="123" t="s">
        <v>1027</v>
      </c>
      <c r="AJ12" s="123" t="s">
        <v>1028</v>
      </c>
      <c r="AK12" s="123" t="s">
        <v>1029</v>
      </c>
      <c r="AL12" s="123"/>
      <c r="AM12" s="123" t="s">
        <v>1030</v>
      </c>
      <c r="AN12" s="123" t="s">
        <v>1031</v>
      </c>
      <c r="AO12" s="123" t="s">
        <v>1032</v>
      </c>
      <c r="AP12" s="123" t="s">
        <v>1033</v>
      </c>
      <c r="AQ12" s="123" t="s">
        <v>1034</v>
      </c>
      <c r="AR12" s="123" t="s">
        <v>1035</v>
      </c>
      <c r="AS12" s="123" t="s">
        <v>1036</v>
      </c>
      <c r="AT12" s="123" t="s">
        <v>1037</v>
      </c>
      <c r="AU12" s="123" t="s">
        <v>1038</v>
      </c>
      <c r="AV12" s="123"/>
      <c r="AW12" s="123" t="s">
        <v>1039</v>
      </c>
      <c r="AX12" s="123" t="s">
        <v>1040</v>
      </c>
      <c r="AY12" s="123" t="s">
        <v>1041</v>
      </c>
      <c r="AZ12" s="123"/>
      <c r="BA12" s="123" t="s">
        <v>1042</v>
      </c>
      <c r="BB12" s="123" t="s">
        <v>1043</v>
      </c>
      <c r="BC12" s="123"/>
      <c r="BD12" s="123"/>
      <c r="BE12" s="123" t="s">
        <v>1044</v>
      </c>
      <c r="BF12" s="123" t="s">
        <v>1045</v>
      </c>
      <c r="BG12" s="123" t="s">
        <v>1046</v>
      </c>
      <c r="BH12" s="123" t="s">
        <v>1047</v>
      </c>
      <c r="BI12" s="123" t="s">
        <v>1048</v>
      </c>
      <c r="BJ12" s="123" t="s">
        <v>1049</v>
      </c>
      <c r="BK12" s="123"/>
      <c r="BL12" s="123" t="s">
        <v>1050</v>
      </c>
      <c r="BM12" s="123" t="s">
        <v>1051</v>
      </c>
      <c r="BN12" s="123" t="s">
        <v>1052</v>
      </c>
      <c r="BO12" s="123" t="s">
        <v>1053</v>
      </c>
      <c r="BP12" s="123" t="s">
        <v>1054</v>
      </c>
      <c r="BQ12" s="123"/>
      <c r="BR12" s="123" t="s">
        <v>1055</v>
      </c>
      <c r="BS12" s="123"/>
      <c r="BT12" s="123"/>
      <c r="BU12" s="123" t="s">
        <v>1056</v>
      </c>
      <c r="BV12" s="123"/>
      <c r="BW12" s="123"/>
      <c r="BX12" s="123"/>
      <c r="BY12" s="123" t="s">
        <v>1057</v>
      </c>
      <c r="BZ12" s="123" t="s">
        <v>1058</v>
      </c>
      <c r="CA12" s="123" t="s">
        <v>1059</v>
      </c>
      <c r="CB12" s="123" t="s">
        <v>1060</v>
      </c>
      <c r="CC12" s="123" t="s">
        <v>1061</v>
      </c>
      <c r="CD12" s="123" t="s">
        <v>1062</v>
      </c>
      <c r="CE12" s="123" t="s">
        <v>1063</v>
      </c>
      <c r="CF12" s="123" t="s">
        <v>1064</v>
      </c>
    </row>
    <row r="13" spans="1:84" ht="14.25" x14ac:dyDescent="0.15">
      <c r="A13" s="123"/>
      <c r="B13" s="123"/>
      <c r="C13" s="123" t="s">
        <v>1065</v>
      </c>
      <c r="D13" s="123" t="s">
        <v>173</v>
      </c>
      <c r="E13" s="123"/>
      <c r="F13" s="123" t="s">
        <v>1066</v>
      </c>
      <c r="G13" s="123" t="s">
        <v>1067</v>
      </c>
      <c r="H13" s="123"/>
      <c r="I13" s="123"/>
      <c r="J13" s="123"/>
      <c r="K13" s="123" t="s">
        <v>1068</v>
      </c>
      <c r="L13" s="123" t="s">
        <v>1069</v>
      </c>
      <c r="M13" s="123" t="s">
        <v>1070</v>
      </c>
      <c r="N13" s="123" t="s">
        <v>1071</v>
      </c>
      <c r="O13" s="123"/>
      <c r="P13" s="123" t="s">
        <v>1072</v>
      </c>
      <c r="Q13" s="123" t="s">
        <v>1073</v>
      </c>
      <c r="R13" s="123" t="s">
        <v>1074</v>
      </c>
      <c r="S13" s="123" t="s">
        <v>1075</v>
      </c>
      <c r="T13" s="123"/>
      <c r="U13" s="123" t="s">
        <v>1076</v>
      </c>
      <c r="V13" s="123" t="s">
        <v>1077</v>
      </c>
      <c r="W13" s="123"/>
      <c r="X13" s="123"/>
      <c r="Y13" s="123"/>
      <c r="Z13" s="123" t="s">
        <v>1078</v>
      </c>
      <c r="AA13" s="123" t="s">
        <v>1079</v>
      </c>
      <c r="AB13" s="123" t="s">
        <v>1080</v>
      </c>
      <c r="AC13" s="123"/>
      <c r="AD13" s="123" t="s">
        <v>1081</v>
      </c>
      <c r="AE13" s="123"/>
      <c r="AF13" s="123" t="s">
        <v>1082</v>
      </c>
      <c r="AG13" s="123" t="s">
        <v>1083</v>
      </c>
      <c r="AH13" s="123" t="s">
        <v>1084</v>
      </c>
      <c r="AI13" s="123" t="s">
        <v>1085</v>
      </c>
      <c r="AJ13" s="123" t="s">
        <v>1086</v>
      </c>
      <c r="AK13" s="123" t="s">
        <v>1087</v>
      </c>
      <c r="AL13" s="123"/>
      <c r="AM13" s="123" t="s">
        <v>1088</v>
      </c>
      <c r="AN13" s="123" t="s">
        <v>1089</v>
      </c>
      <c r="AO13" s="123" t="s">
        <v>1090</v>
      </c>
      <c r="AP13" s="123" t="s">
        <v>1091</v>
      </c>
      <c r="AQ13" s="123" t="s">
        <v>1092</v>
      </c>
      <c r="AR13" s="123" t="s">
        <v>1093</v>
      </c>
      <c r="AS13" s="123" t="s">
        <v>1094</v>
      </c>
      <c r="AT13" s="123" t="s">
        <v>1095</v>
      </c>
      <c r="AU13" s="123" t="s">
        <v>1096</v>
      </c>
      <c r="AV13" s="123"/>
      <c r="AW13" s="123" t="s">
        <v>1097</v>
      </c>
      <c r="AX13" s="123" t="s">
        <v>1098</v>
      </c>
      <c r="AY13" s="123"/>
      <c r="AZ13" s="123"/>
      <c r="BA13" s="123" t="s">
        <v>1099</v>
      </c>
      <c r="BB13" s="123" t="s">
        <v>1100</v>
      </c>
      <c r="BC13" s="123"/>
      <c r="BD13" s="123"/>
      <c r="BE13" s="123" t="s">
        <v>1101</v>
      </c>
      <c r="BF13" s="123" t="s">
        <v>1102</v>
      </c>
      <c r="BG13" s="123" t="s">
        <v>1103</v>
      </c>
      <c r="BH13" s="123" t="s">
        <v>1104</v>
      </c>
      <c r="BI13" s="123" t="s">
        <v>1105</v>
      </c>
      <c r="BJ13" s="123" t="s">
        <v>1106</v>
      </c>
      <c r="BK13" s="123"/>
      <c r="BL13" s="123" t="s">
        <v>1107</v>
      </c>
      <c r="BM13" s="123"/>
      <c r="BN13" s="123" t="s">
        <v>1108</v>
      </c>
      <c r="BO13" s="123" t="s">
        <v>1109</v>
      </c>
      <c r="BP13" s="123" t="s">
        <v>1110</v>
      </c>
      <c r="BQ13" s="123"/>
      <c r="BR13" s="123" t="s">
        <v>1111</v>
      </c>
      <c r="BS13" s="123"/>
      <c r="BT13" s="123"/>
      <c r="BU13" s="123" t="s">
        <v>1112</v>
      </c>
      <c r="BV13" s="123"/>
      <c r="BW13" s="123"/>
      <c r="BX13" s="123"/>
      <c r="BY13" s="123" t="s">
        <v>1113</v>
      </c>
      <c r="BZ13" s="123" t="s">
        <v>1114</v>
      </c>
      <c r="CA13" s="123" t="s">
        <v>1115</v>
      </c>
      <c r="CB13" s="123" t="s">
        <v>1116</v>
      </c>
      <c r="CC13" s="123" t="s">
        <v>1117</v>
      </c>
      <c r="CD13" s="123" t="s">
        <v>1118</v>
      </c>
      <c r="CE13" s="123"/>
      <c r="CF13" s="123" t="s">
        <v>1119</v>
      </c>
    </row>
    <row r="14" spans="1:84" ht="14.25" x14ac:dyDescent="0.15">
      <c r="A14" s="123"/>
      <c r="B14" s="123"/>
      <c r="C14" s="123" t="s">
        <v>1120</v>
      </c>
      <c r="D14" s="123" t="s">
        <v>174</v>
      </c>
      <c r="E14" s="123"/>
      <c r="F14" s="123" t="s">
        <v>1121</v>
      </c>
      <c r="G14" s="123" t="s">
        <v>1122</v>
      </c>
      <c r="H14" s="123"/>
      <c r="I14" s="123"/>
      <c r="J14" s="123"/>
      <c r="K14" s="123" t="s">
        <v>1123</v>
      </c>
      <c r="L14" s="123" t="s">
        <v>1124</v>
      </c>
      <c r="M14" s="123" t="s">
        <v>1125</v>
      </c>
      <c r="N14" s="123" t="s">
        <v>1126</v>
      </c>
      <c r="O14" s="123"/>
      <c r="P14" s="123" t="s">
        <v>1127</v>
      </c>
      <c r="Q14" s="123" t="s">
        <v>1128</v>
      </c>
      <c r="R14" s="123" t="s">
        <v>1129</v>
      </c>
      <c r="S14" s="123" t="s">
        <v>1130</v>
      </c>
      <c r="T14" s="123"/>
      <c r="U14" s="123"/>
      <c r="V14" s="123" t="s">
        <v>1131</v>
      </c>
      <c r="W14" s="123"/>
      <c r="X14" s="123"/>
      <c r="Y14" s="123"/>
      <c r="Z14" s="123" t="s">
        <v>1132</v>
      </c>
      <c r="AA14" s="123" t="s">
        <v>1133</v>
      </c>
      <c r="AB14" s="123"/>
      <c r="AC14" s="123"/>
      <c r="AD14" s="123" t="s">
        <v>1134</v>
      </c>
      <c r="AE14" s="123"/>
      <c r="AF14" s="123" t="s">
        <v>1135</v>
      </c>
      <c r="AG14" s="123"/>
      <c r="AH14" s="123" t="s">
        <v>1136</v>
      </c>
      <c r="AI14" s="123" t="s">
        <v>1137</v>
      </c>
      <c r="AJ14" s="123" t="s">
        <v>1138</v>
      </c>
      <c r="AK14" s="123" t="s">
        <v>1139</v>
      </c>
      <c r="AL14" s="123"/>
      <c r="AM14" s="123" t="s">
        <v>1140</v>
      </c>
      <c r="AN14" s="123" t="s">
        <v>1141</v>
      </c>
      <c r="AO14" s="123" t="s">
        <v>1142</v>
      </c>
      <c r="AP14" s="123" t="s">
        <v>1143</v>
      </c>
      <c r="AQ14" s="123" t="s">
        <v>1144</v>
      </c>
      <c r="AR14" s="123" t="s">
        <v>1145</v>
      </c>
      <c r="AS14" s="123" t="s">
        <v>1146</v>
      </c>
      <c r="AT14" s="123" t="s">
        <v>1147</v>
      </c>
      <c r="AU14" s="123" t="s">
        <v>1148</v>
      </c>
      <c r="AV14" s="123"/>
      <c r="AW14" s="123" t="s">
        <v>1149</v>
      </c>
      <c r="AX14" s="123" t="s">
        <v>1150</v>
      </c>
      <c r="AY14" s="123"/>
      <c r="AZ14" s="123"/>
      <c r="BA14" s="123" t="s">
        <v>1151</v>
      </c>
      <c r="BB14" s="123" t="s">
        <v>1152</v>
      </c>
      <c r="BC14" s="123"/>
      <c r="BD14" s="123"/>
      <c r="BE14" s="123" t="s">
        <v>1153</v>
      </c>
      <c r="BF14" s="123" t="s">
        <v>1154</v>
      </c>
      <c r="BG14" s="123" t="s">
        <v>1155</v>
      </c>
      <c r="BH14" s="123" t="s">
        <v>1156</v>
      </c>
      <c r="BI14" s="123"/>
      <c r="BJ14" s="123" t="s">
        <v>1157</v>
      </c>
      <c r="BK14" s="123"/>
      <c r="BL14" s="123" t="s">
        <v>1158</v>
      </c>
      <c r="BM14" s="123"/>
      <c r="BN14" s="123"/>
      <c r="BO14" s="123" t="s">
        <v>1159</v>
      </c>
      <c r="BP14" s="123" t="s">
        <v>1160</v>
      </c>
      <c r="BQ14" s="123"/>
      <c r="BR14" s="123"/>
      <c r="BS14" s="123"/>
      <c r="BT14" s="123"/>
      <c r="BU14" s="123" t="s">
        <v>1161</v>
      </c>
      <c r="BV14" s="123"/>
      <c r="BW14" s="123"/>
      <c r="BX14" s="123"/>
      <c r="BY14" s="123" t="s">
        <v>1162</v>
      </c>
      <c r="BZ14" s="123" t="s">
        <v>1163</v>
      </c>
      <c r="CA14" s="123" t="s">
        <v>1164</v>
      </c>
      <c r="CB14" s="123" t="s">
        <v>1165</v>
      </c>
      <c r="CC14" s="123" t="s">
        <v>1166</v>
      </c>
      <c r="CD14" s="123" t="s">
        <v>1167</v>
      </c>
      <c r="CE14" s="123"/>
      <c r="CF14" s="123" t="s">
        <v>1168</v>
      </c>
    </row>
    <row r="15" spans="1:84" ht="14.25" x14ac:dyDescent="0.15">
      <c r="A15" s="123"/>
      <c r="B15" s="123"/>
      <c r="C15" s="123" t="s">
        <v>1169</v>
      </c>
      <c r="D15" s="123" t="s">
        <v>175</v>
      </c>
      <c r="E15" s="123"/>
      <c r="F15" s="123" t="s">
        <v>1170</v>
      </c>
      <c r="G15" s="123" t="s">
        <v>1171</v>
      </c>
      <c r="H15" s="123"/>
      <c r="I15" s="123"/>
      <c r="J15" s="123"/>
      <c r="K15" s="123" t="s">
        <v>1172</v>
      </c>
      <c r="L15" s="123"/>
      <c r="M15" s="123" t="s">
        <v>1173</v>
      </c>
      <c r="N15" s="123" t="s">
        <v>1174</v>
      </c>
      <c r="O15" s="123"/>
      <c r="P15" s="123" t="s">
        <v>1175</v>
      </c>
      <c r="Q15" s="123" t="s">
        <v>1176</v>
      </c>
      <c r="R15" s="123" t="s">
        <v>1177</v>
      </c>
      <c r="S15" s="123" t="s">
        <v>1178</v>
      </c>
      <c r="T15" s="123"/>
      <c r="U15" s="123"/>
      <c r="V15" s="123" t="s">
        <v>1179</v>
      </c>
      <c r="W15" s="123"/>
      <c r="X15" s="123"/>
      <c r="Y15" s="123"/>
      <c r="Z15" s="123" t="s">
        <v>1180</v>
      </c>
      <c r="AA15" s="123"/>
      <c r="AB15" s="123"/>
      <c r="AC15" s="123"/>
      <c r="AD15" s="123" t="s">
        <v>1181</v>
      </c>
      <c r="AE15" s="123"/>
      <c r="AF15" s="123"/>
      <c r="AG15" s="123"/>
      <c r="AH15" s="123" t="s">
        <v>1182</v>
      </c>
      <c r="AI15" s="123" t="s">
        <v>1183</v>
      </c>
      <c r="AJ15" s="123" t="s">
        <v>1184</v>
      </c>
      <c r="AK15" s="123" t="s">
        <v>1185</v>
      </c>
      <c r="AL15" s="123"/>
      <c r="AM15" s="123" t="s">
        <v>1186</v>
      </c>
      <c r="AN15" s="123" t="s">
        <v>1187</v>
      </c>
      <c r="AO15" s="123" t="s">
        <v>1188</v>
      </c>
      <c r="AP15" s="123" t="s">
        <v>1189</v>
      </c>
      <c r="AQ15" s="123" t="s">
        <v>1190</v>
      </c>
      <c r="AR15" s="123" t="s">
        <v>1191</v>
      </c>
      <c r="AS15" s="123" t="s">
        <v>1192</v>
      </c>
      <c r="AT15" s="123" t="s">
        <v>1193</v>
      </c>
      <c r="AU15" s="123" t="s">
        <v>1194</v>
      </c>
      <c r="AV15" s="123"/>
      <c r="AW15" s="123" t="s">
        <v>1195</v>
      </c>
      <c r="AX15" s="123" t="s">
        <v>1196</v>
      </c>
      <c r="AY15" s="123"/>
      <c r="AZ15" s="123"/>
      <c r="BA15" s="123" t="s">
        <v>1197</v>
      </c>
      <c r="BB15" s="123" t="s">
        <v>1198</v>
      </c>
      <c r="BC15" s="123"/>
      <c r="BD15" s="123"/>
      <c r="BE15" s="123" t="s">
        <v>1199</v>
      </c>
      <c r="BF15" s="123" t="s">
        <v>1200</v>
      </c>
      <c r="BG15" s="123" t="s">
        <v>1201</v>
      </c>
      <c r="BH15" s="123" t="s">
        <v>1202</v>
      </c>
      <c r="BI15" s="123"/>
      <c r="BJ15" s="123" t="s">
        <v>1203</v>
      </c>
      <c r="BK15" s="123"/>
      <c r="BL15" s="123" t="s">
        <v>1204</v>
      </c>
      <c r="BM15" s="123"/>
      <c r="BN15" s="123"/>
      <c r="BO15" s="123" t="s">
        <v>1205</v>
      </c>
      <c r="BP15" s="123" t="s">
        <v>1206</v>
      </c>
      <c r="BQ15" s="123"/>
      <c r="BR15" s="123"/>
      <c r="BS15" s="123"/>
      <c r="BT15" s="123"/>
      <c r="BU15" s="123" t="s">
        <v>1207</v>
      </c>
      <c r="BV15" s="123"/>
      <c r="BW15" s="123"/>
      <c r="BX15" s="123"/>
      <c r="BY15" s="123"/>
      <c r="BZ15" s="123" t="s">
        <v>1208</v>
      </c>
      <c r="CA15" s="123" t="s">
        <v>1209</v>
      </c>
      <c r="CB15" s="123" t="s">
        <v>1210</v>
      </c>
      <c r="CC15" s="123" t="s">
        <v>1211</v>
      </c>
      <c r="CD15" s="123" t="s">
        <v>1212</v>
      </c>
      <c r="CE15" s="123"/>
      <c r="CF15" s="123"/>
    </row>
    <row r="16" spans="1:84" ht="14.25" x14ac:dyDescent="0.15">
      <c r="A16" s="123"/>
      <c r="B16" s="123"/>
      <c r="C16" s="123" t="s">
        <v>1213</v>
      </c>
      <c r="D16" s="123" t="s">
        <v>176</v>
      </c>
      <c r="E16" s="123"/>
      <c r="F16" s="123" t="s">
        <v>1214</v>
      </c>
      <c r="G16" s="123" t="s">
        <v>1215</v>
      </c>
      <c r="H16" s="123"/>
      <c r="I16" s="123"/>
      <c r="J16" s="123"/>
      <c r="K16" s="123" t="s">
        <v>1216</v>
      </c>
      <c r="L16" s="123"/>
      <c r="M16" s="123" t="s">
        <v>1217</v>
      </c>
      <c r="N16" s="123" t="s">
        <v>1218</v>
      </c>
      <c r="O16" s="123"/>
      <c r="P16" s="123" t="s">
        <v>1219</v>
      </c>
      <c r="Q16" s="123" t="s">
        <v>1220</v>
      </c>
      <c r="R16" s="123" t="s">
        <v>1221</v>
      </c>
      <c r="S16" s="123" t="s">
        <v>1222</v>
      </c>
      <c r="T16" s="123"/>
      <c r="U16" s="123"/>
      <c r="V16" s="123"/>
      <c r="W16" s="123"/>
      <c r="X16" s="123"/>
      <c r="Y16" s="123"/>
      <c r="Z16" s="123" t="s">
        <v>1223</v>
      </c>
      <c r="AA16" s="123"/>
      <c r="AB16" s="123"/>
      <c r="AC16" s="123"/>
      <c r="AD16" s="123" t="s">
        <v>1224</v>
      </c>
      <c r="AE16" s="123"/>
      <c r="AF16" s="123"/>
      <c r="AG16" s="123"/>
      <c r="AH16" s="123" t="s">
        <v>1225</v>
      </c>
      <c r="AI16" s="123" t="s">
        <v>1226</v>
      </c>
      <c r="AJ16" s="123" t="s">
        <v>1227</v>
      </c>
      <c r="AK16" s="123"/>
      <c r="AL16" s="123"/>
      <c r="AM16" s="123" t="s">
        <v>1228</v>
      </c>
      <c r="AN16" s="123"/>
      <c r="AO16" s="123" t="s">
        <v>1229</v>
      </c>
      <c r="AP16" s="123" t="s">
        <v>1230</v>
      </c>
      <c r="AQ16" s="123" t="s">
        <v>1231</v>
      </c>
      <c r="AR16" s="123" t="s">
        <v>1232</v>
      </c>
      <c r="AS16" s="123" t="s">
        <v>1233</v>
      </c>
      <c r="AT16" s="123" t="s">
        <v>1234</v>
      </c>
      <c r="AU16" s="123" t="s">
        <v>1235</v>
      </c>
      <c r="AV16" s="123"/>
      <c r="AW16" s="123" t="s">
        <v>1236</v>
      </c>
      <c r="AX16" s="123" t="s">
        <v>1237</v>
      </c>
      <c r="AY16" s="123"/>
      <c r="AZ16" s="123"/>
      <c r="BA16" s="123" t="s">
        <v>1238</v>
      </c>
      <c r="BB16" s="123" t="s">
        <v>1239</v>
      </c>
      <c r="BC16" s="123"/>
      <c r="BD16" s="123"/>
      <c r="BE16" s="123" t="s">
        <v>1240</v>
      </c>
      <c r="BF16" s="123" t="s">
        <v>1241</v>
      </c>
      <c r="BG16" s="123" t="s">
        <v>1242</v>
      </c>
      <c r="BH16" s="123" t="s">
        <v>1243</v>
      </c>
      <c r="BI16" s="123"/>
      <c r="BJ16" s="123" t="s">
        <v>1244</v>
      </c>
      <c r="BK16" s="123"/>
      <c r="BL16" s="123" t="s">
        <v>1245</v>
      </c>
      <c r="BM16" s="123"/>
      <c r="BN16" s="123"/>
      <c r="BO16" s="123" t="s">
        <v>1246</v>
      </c>
      <c r="BP16" s="123" t="s">
        <v>1247</v>
      </c>
      <c r="BQ16" s="123"/>
      <c r="BR16" s="123"/>
      <c r="BS16" s="123"/>
      <c r="BT16" s="123"/>
      <c r="BU16" s="123" t="s">
        <v>1248</v>
      </c>
      <c r="BV16" s="123"/>
      <c r="BW16" s="123"/>
      <c r="BX16" s="123"/>
      <c r="BY16" s="123"/>
      <c r="BZ16" s="123" t="s">
        <v>1249</v>
      </c>
      <c r="CA16" s="123" t="s">
        <v>1250</v>
      </c>
      <c r="CB16" s="123" t="s">
        <v>1251</v>
      </c>
      <c r="CC16" s="123" t="s">
        <v>1252</v>
      </c>
      <c r="CD16" s="123" t="s">
        <v>1253</v>
      </c>
      <c r="CE16" s="123"/>
      <c r="CF16" s="123"/>
    </row>
    <row r="17" spans="1:84" ht="14.25" x14ac:dyDescent="0.15">
      <c r="A17" s="123"/>
      <c r="B17" s="123"/>
      <c r="C17" s="123" t="s">
        <v>1254</v>
      </c>
      <c r="D17" s="123" t="s">
        <v>177</v>
      </c>
      <c r="E17" s="123"/>
      <c r="F17" s="123" t="s">
        <v>1255</v>
      </c>
      <c r="G17" s="123" t="s">
        <v>1256</v>
      </c>
      <c r="H17" s="123"/>
      <c r="I17" s="123"/>
      <c r="J17" s="123"/>
      <c r="K17" s="123" t="s">
        <v>1257</v>
      </c>
      <c r="L17" s="123"/>
      <c r="M17" s="123" t="s">
        <v>1258</v>
      </c>
      <c r="N17" s="123" t="s">
        <v>1259</v>
      </c>
      <c r="O17" s="123"/>
      <c r="P17" s="123"/>
      <c r="Q17" s="123" t="s">
        <v>1260</v>
      </c>
      <c r="R17" s="123" t="s">
        <v>1261</v>
      </c>
      <c r="S17" s="123"/>
      <c r="T17" s="123"/>
      <c r="U17" s="123"/>
      <c r="V17" s="123"/>
      <c r="W17" s="123"/>
      <c r="X17" s="123"/>
      <c r="Y17" s="123"/>
      <c r="Z17" s="123" t="s">
        <v>1262</v>
      </c>
      <c r="AA17" s="123"/>
      <c r="AB17" s="123"/>
      <c r="AC17" s="123"/>
      <c r="AD17" s="123" t="s">
        <v>1263</v>
      </c>
      <c r="AE17" s="123"/>
      <c r="AF17" s="123"/>
      <c r="AG17" s="123"/>
      <c r="AH17" s="123" t="s">
        <v>1264</v>
      </c>
      <c r="AI17" s="123" t="s">
        <v>1265</v>
      </c>
      <c r="AJ17" s="123" t="s">
        <v>1266</v>
      </c>
      <c r="AK17" s="123"/>
      <c r="AL17" s="123"/>
      <c r="AM17" s="123" t="s">
        <v>1267</v>
      </c>
      <c r="AN17" s="123"/>
      <c r="AO17" s="123" t="s">
        <v>1268</v>
      </c>
      <c r="AP17" s="123" t="s">
        <v>1269</v>
      </c>
      <c r="AQ17" s="123" t="s">
        <v>1270</v>
      </c>
      <c r="AR17" s="123" t="s">
        <v>1271</v>
      </c>
      <c r="AS17" s="123" t="s">
        <v>1272</v>
      </c>
      <c r="AT17" s="123" t="s">
        <v>1273</v>
      </c>
      <c r="AU17" s="123"/>
      <c r="AV17" s="123"/>
      <c r="AW17" s="123"/>
      <c r="AX17" s="123" t="s">
        <v>1274</v>
      </c>
      <c r="AY17" s="123"/>
      <c r="AZ17" s="123"/>
      <c r="BA17" s="123" t="s">
        <v>1275</v>
      </c>
      <c r="BB17" s="123" t="s">
        <v>1276</v>
      </c>
      <c r="BC17" s="123"/>
      <c r="BD17" s="123"/>
      <c r="BE17" s="123" t="s">
        <v>1277</v>
      </c>
      <c r="BF17" s="123"/>
      <c r="BG17" s="123" t="s">
        <v>1278</v>
      </c>
      <c r="BH17" s="123" t="s">
        <v>1279</v>
      </c>
      <c r="BI17" s="123"/>
      <c r="BJ17" s="123" t="s">
        <v>1280</v>
      </c>
      <c r="BK17" s="123"/>
      <c r="BL17" s="123"/>
      <c r="BM17" s="123"/>
      <c r="BN17" s="123"/>
      <c r="BO17" s="123" t="s">
        <v>1281</v>
      </c>
      <c r="BP17" s="123" t="s">
        <v>1282</v>
      </c>
      <c r="BQ17" s="123"/>
      <c r="BR17" s="123"/>
      <c r="BS17" s="123"/>
      <c r="BT17" s="123"/>
      <c r="BU17" s="123" t="s">
        <v>1283</v>
      </c>
      <c r="BV17" s="123"/>
      <c r="BW17" s="123"/>
      <c r="BX17" s="123"/>
      <c r="BY17" s="123"/>
      <c r="BZ17" s="123" t="s">
        <v>1284</v>
      </c>
      <c r="CA17" s="123" t="s">
        <v>1285</v>
      </c>
      <c r="CB17" s="123" t="s">
        <v>1286</v>
      </c>
      <c r="CC17" s="123" t="s">
        <v>1287</v>
      </c>
      <c r="CD17" s="123" t="s">
        <v>1288</v>
      </c>
      <c r="CE17" s="123"/>
      <c r="CF17" s="123"/>
    </row>
    <row r="18" spans="1:84" ht="14.25" x14ac:dyDescent="0.15">
      <c r="A18" s="123"/>
      <c r="B18" s="123"/>
      <c r="C18" s="123" t="s">
        <v>1289</v>
      </c>
      <c r="D18" s="123" t="s">
        <v>178</v>
      </c>
      <c r="E18" s="123"/>
      <c r="F18" s="123" t="s">
        <v>1290</v>
      </c>
      <c r="G18" s="123" t="s">
        <v>1291</v>
      </c>
      <c r="H18" s="123"/>
      <c r="I18" s="123"/>
      <c r="J18" s="123"/>
      <c r="K18" s="123" t="s">
        <v>1292</v>
      </c>
      <c r="L18" s="123"/>
      <c r="M18" s="123" t="s">
        <v>1293</v>
      </c>
      <c r="N18" s="123" t="s">
        <v>1294</v>
      </c>
      <c r="O18" s="123"/>
      <c r="P18" s="123"/>
      <c r="Q18" s="123" t="s">
        <v>1295</v>
      </c>
      <c r="R18" s="123" t="s">
        <v>1296</v>
      </c>
      <c r="S18" s="123"/>
      <c r="T18" s="123"/>
      <c r="U18" s="123"/>
      <c r="V18" s="123"/>
      <c r="W18" s="123"/>
      <c r="X18" s="123"/>
      <c r="Y18" s="123"/>
      <c r="Z18" s="123" t="s">
        <v>1297</v>
      </c>
      <c r="AA18" s="123"/>
      <c r="AB18" s="123"/>
      <c r="AC18" s="123"/>
      <c r="AD18" s="123" t="s">
        <v>1298</v>
      </c>
      <c r="AE18" s="123"/>
      <c r="AF18" s="123"/>
      <c r="AG18" s="123"/>
      <c r="AH18" s="123" t="s">
        <v>1299</v>
      </c>
      <c r="AI18" s="123"/>
      <c r="AJ18" s="123" t="s">
        <v>1300</v>
      </c>
      <c r="AK18" s="123"/>
      <c r="AL18" s="123"/>
      <c r="AM18" s="123" t="s">
        <v>1301</v>
      </c>
      <c r="AN18" s="123"/>
      <c r="AO18" s="123" t="s">
        <v>1302</v>
      </c>
      <c r="AP18" s="123" t="s">
        <v>1303</v>
      </c>
      <c r="AQ18" s="123" t="s">
        <v>1304</v>
      </c>
      <c r="AR18" s="123" t="s">
        <v>1305</v>
      </c>
      <c r="AS18" s="123" t="s">
        <v>1306</v>
      </c>
      <c r="AT18" s="123"/>
      <c r="AU18" s="123"/>
      <c r="AV18" s="123"/>
      <c r="AW18" s="123"/>
      <c r="AX18" s="123" t="s">
        <v>1307</v>
      </c>
      <c r="AY18" s="123"/>
      <c r="AZ18" s="123"/>
      <c r="BA18" s="123" t="s">
        <v>1308</v>
      </c>
      <c r="BB18" s="123" t="s">
        <v>1309</v>
      </c>
      <c r="BC18" s="123"/>
      <c r="BD18" s="123"/>
      <c r="BE18" s="123" t="s">
        <v>1310</v>
      </c>
      <c r="BF18" s="123"/>
      <c r="BG18" s="123" t="s">
        <v>1311</v>
      </c>
      <c r="BH18" s="123"/>
      <c r="BI18" s="123"/>
      <c r="BJ18" s="123" t="s">
        <v>1312</v>
      </c>
      <c r="BK18" s="123"/>
      <c r="BL18" s="123"/>
      <c r="BM18" s="123"/>
      <c r="BN18" s="123"/>
      <c r="BO18" s="123" t="s">
        <v>1313</v>
      </c>
      <c r="BP18" s="123" t="s">
        <v>1314</v>
      </c>
      <c r="BQ18" s="123"/>
      <c r="BR18" s="123"/>
      <c r="BS18" s="123"/>
      <c r="BT18" s="123"/>
      <c r="BU18" s="123" t="s">
        <v>1315</v>
      </c>
      <c r="BV18" s="123"/>
      <c r="BW18" s="123"/>
      <c r="BX18" s="123"/>
      <c r="BY18" s="123"/>
      <c r="BZ18" s="123" t="s">
        <v>1316</v>
      </c>
      <c r="CA18" s="123" t="s">
        <v>1317</v>
      </c>
      <c r="CB18" s="123" t="s">
        <v>1318</v>
      </c>
      <c r="CC18" s="123" t="s">
        <v>1319</v>
      </c>
      <c r="CD18" s="123" t="s">
        <v>1320</v>
      </c>
      <c r="CE18" s="123"/>
      <c r="CF18" s="123"/>
    </row>
    <row r="19" spans="1:84" ht="14.25" x14ac:dyDescent="0.15">
      <c r="A19" s="123"/>
      <c r="B19" s="123"/>
      <c r="C19" s="123" t="s">
        <v>1321</v>
      </c>
      <c r="D19" s="123" t="s">
        <v>179</v>
      </c>
      <c r="E19" s="123"/>
      <c r="F19" s="123" t="s">
        <v>1322</v>
      </c>
      <c r="G19" s="123" t="s">
        <v>1323</v>
      </c>
      <c r="H19" s="123"/>
      <c r="I19" s="123"/>
      <c r="J19" s="123"/>
      <c r="K19" s="123"/>
      <c r="L19" s="123"/>
      <c r="M19" s="123"/>
      <c r="N19" s="123" t="s">
        <v>1324</v>
      </c>
      <c r="O19" s="123"/>
      <c r="P19" s="123"/>
      <c r="Q19" s="123" t="s">
        <v>1325</v>
      </c>
      <c r="R19" s="123" t="s">
        <v>1326</v>
      </c>
      <c r="S19" s="123"/>
      <c r="T19" s="123"/>
      <c r="U19" s="123"/>
      <c r="V19" s="123"/>
      <c r="W19" s="123"/>
      <c r="X19" s="123"/>
      <c r="Y19" s="123"/>
      <c r="Z19" s="123"/>
      <c r="AA19" s="123"/>
      <c r="AB19" s="123"/>
      <c r="AC19" s="123"/>
      <c r="AD19" s="123" t="s">
        <v>1327</v>
      </c>
      <c r="AE19" s="123"/>
      <c r="AF19" s="123"/>
      <c r="AG19" s="123"/>
      <c r="AH19" s="123" t="s">
        <v>1328</v>
      </c>
      <c r="AI19" s="123"/>
      <c r="AJ19" s="123"/>
      <c r="AK19" s="123"/>
      <c r="AL19" s="123"/>
      <c r="AM19" s="123" t="s">
        <v>1329</v>
      </c>
      <c r="AN19" s="123"/>
      <c r="AO19" s="123" t="s">
        <v>1330</v>
      </c>
      <c r="AP19" s="123" t="s">
        <v>1331</v>
      </c>
      <c r="AQ19" s="123" t="s">
        <v>1332</v>
      </c>
      <c r="AR19" s="123" t="s">
        <v>1333</v>
      </c>
      <c r="AS19" s="123" t="s">
        <v>1334</v>
      </c>
      <c r="AT19" s="123"/>
      <c r="AU19" s="123"/>
      <c r="AV19" s="123"/>
      <c r="AW19" s="123"/>
      <c r="AX19" s="123" t="s">
        <v>1335</v>
      </c>
      <c r="AY19" s="123"/>
      <c r="AZ19" s="123"/>
      <c r="BA19" s="123" t="s">
        <v>1336</v>
      </c>
      <c r="BB19" s="123" t="s">
        <v>1337</v>
      </c>
      <c r="BC19" s="123"/>
      <c r="BD19" s="123"/>
      <c r="BE19" s="123" t="s">
        <v>1338</v>
      </c>
      <c r="BF19" s="123"/>
      <c r="BG19" s="123" t="s">
        <v>1339</v>
      </c>
      <c r="BH19" s="123"/>
      <c r="BI19" s="123"/>
      <c r="BJ19" s="123" t="s">
        <v>1340</v>
      </c>
      <c r="BK19" s="123"/>
      <c r="BL19" s="123"/>
      <c r="BM19" s="123"/>
      <c r="BN19" s="123"/>
      <c r="BO19" s="123" t="s">
        <v>1341</v>
      </c>
      <c r="BP19" s="123" t="s">
        <v>1342</v>
      </c>
      <c r="BQ19" s="123"/>
      <c r="BR19" s="123"/>
      <c r="BS19" s="123"/>
      <c r="BT19" s="123"/>
      <c r="BU19" s="123" t="s">
        <v>1343</v>
      </c>
      <c r="BV19" s="123"/>
      <c r="BW19" s="123"/>
      <c r="BX19" s="123"/>
      <c r="BY19" s="123"/>
      <c r="BZ19" s="123" t="s">
        <v>1344</v>
      </c>
      <c r="CA19" s="123"/>
      <c r="CB19" s="123" t="s">
        <v>1345</v>
      </c>
      <c r="CC19" s="123" t="s">
        <v>1346</v>
      </c>
      <c r="CD19" s="123" t="s">
        <v>1347</v>
      </c>
      <c r="CE19" s="123"/>
      <c r="CF19" s="123"/>
    </row>
    <row r="20" spans="1:84" ht="14.25" x14ac:dyDescent="0.15">
      <c r="A20" s="123"/>
      <c r="B20" s="123"/>
      <c r="C20" s="123" t="s">
        <v>1348</v>
      </c>
      <c r="D20" s="123" t="s">
        <v>180</v>
      </c>
      <c r="E20" s="123"/>
      <c r="F20" s="123" t="s">
        <v>1349</v>
      </c>
      <c r="G20" s="123" t="s">
        <v>1350</v>
      </c>
      <c r="H20" s="123"/>
      <c r="I20" s="123"/>
      <c r="J20" s="123"/>
      <c r="K20" s="123"/>
      <c r="L20" s="123"/>
      <c r="M20" s="123"/>
      <c r="N20" s="123" t="s">
        <v>1351</v>
      </c>
      <c r="O20" s="123"/>
      <c r="P20" s="123"/>
      <c r="Q20" s="123" t="s">
        <v>1352</v>
      </c>
      <c r="R20" s="123" t="s">
        <v>1353</v>
      </c>
      <c r="S20" s="123"/>
      <c r="T20" s="123"/>
      <c r="U20" s="123"/>
      <c r="V20" s="123"/>
      <c r="W20" s="123"/>
      <c r="X20" s="123"/>
      <c r="Y20" s="123"/>
      <c r="Z20" s="123"/>
      <c r="AA20" s="123"/>
      <c r="AB20" s="123"/>
      <c r="AC20" s="123"/>
      <c r="AD20" s="123" t="s">
        <v>1354</v>
      </c>
      <c r="AE20" s="123"/>
      <c r="AF20" s="123"/>
      <c r="AG20" s="123"/>
      <c r="AH20" s="123"/>
      <c r="AI20" s="123"/>
      <c r="AJ20" s="123"/>
      <c r="AK20" s="123"/>
      <c r="AL20" s="123"/>
      <c r="AM20" s="123" t="s">
        <v>1355</v>
      </c>
      <c r="AN20" s="123"/>
      <c r="AO20" s="123" t="s">
        <v>1356</v>
      </c>
      <c r="AP20" s="123" t="s">
        <v>1357</v>
      </c>
      <c r="AQ20" s="123" t="s">
        <v>1358</v>
      </c>
      <c r="AR20" s="123" t="s">
        <v>1359</v>
      </c>
      <c r="AS20" s="123"/>
      <c r="AT20" s="123"/>
      <c r="AU20" s="123"/>
      <c r="AV20" s="123"/>
      <c r="AW20" s="123"/>
      <c r="AX20" s="123" t="s">
        <v>1360</v>
      </c>
      <c r="AY20" s="123"/>
      <c r="AZ20" s="123"/>
      <c r="BA20" s="123" t="s">
        <v>1361</v>
      </c>
      <c r="BB20" s="123" t="s">
        <v>1362</v>
      </c>
      <c r="BC20" s="123"/>
      <c r="BD20" s="123"/>
      <c r="BE20" s="123"/>
      <c r="BF20" s="123"/>
      <c r="BG20" s="123" t="s">
        <v>1363</v>
      </c>
      <c r="BH20" s="123"/>
      <c r="BI20" s="123"/>
      <c r="BJ20" s="123" t="s">
        <v>1364</v>
      </c>
      <c r="BK20" s="123"/>
      <c r="BL20" s="123"/>
      <c r="BM20" s="123"/>
      <c r="BN20" s="123"/>
      <c r="BO20" s="123" t="s">
        <v>1365</v>
      </c>
      <c r="BP20" s="123" t="s">
        <v>1366</v>
      </c>
      <c r="BQ20" s="123"/>
      <c r="BR20" s="123"/>
      <c r="BS20" s="123"/>
      <c r="BT20" s="123"/>
      <c r="BU20" s="123"/>
      <c r="BV20" s="123"/>
      <c r="BW20" s="123"/>
      <c r="BX20" s="123"/>
      <c r="BY20" s="123"/>
      <c r="BZ20" s="123" t="s">
        <v>1367</v>
      </c>
      <c r="CA20" s="123"/>
      <c r="CB20" s="123" t="s">
        <v>1368</v>
      </c>
      <c r="CC20" s="123" t="s">
        <v>1369</v>
      </c>
      <c r="CD20" s="123"/>
      <c r="CE20" s="123"/>
      <c r="CF20" s="123"/>
    </row>
    <row r="21" spans="1:84" ht="14.25" x14ac:dyDescent="0.15">
      <c r="A21" s="123"/>
      <c r="B21" s="123"/>
      <c r="C21" s="123" t="s">
        <v>1370</v>
      </c>
      <c r="D21" s="123" t="s">
        <v>181</v>
      </c>
      <c r="E21" s="123"/>
      <c r="F21" s="123" t="s">
        <v>1631</v>
      </c>
      <c r="G21" s="123" t="s">
        <v>1372</v>
      </c>
      <c r="H21" s="123"/>
      <c r="I21" s="123"/>
      <c r="J21" s="123"/>
      <c r="K21" s="123"/>
      <c r="L21" s="123"/>
      <c r="M21" s="123"/>
      <c r="N21" s="123" t="s">
        <v>1373</v>
      </c>
      <c r="O21" s="123"/>
      <c r="P21" s="123"/>
      <c r="Q21" s="123" t="s">
        <v>1374</v>
      </c>
      <c r="R21" s="123" t="s">
        <v>1375</v>
      </c>
      <c r="S21" s="123"/>
      <c r="T21" s="123"/>
      <c r="U21" s="123"/>
      <c r="V21" s="123"/>
      <c r="W21" s="123"/>
      <c r="X21" s="123"/>
      <c r="Y21" s="123"/>
      <c r="Z21" s="123"/>
      <c r="AA21" s="123"/>
      <c r="AB21" s="123"/>
      <c r="AC21" s="123"/>
      <c r="AD21" s="123" t="s">
        <v>1376</v>
      </c>
      <c r="AE21" s="123"/>
      <c r="AF21" s="123"/>
      <c r="AG21" s="123"/>
      <c r="AH21" s="123"/>
      <c r="AI21" s="123"/>
      <c r="AJ21" s="123"/>
      <c r="AK21" s="123"/>
      <c r="AL21" s="123"/>
      <c r="AM21" s="123" t="s">
        <v>1377</v>
      </c>
      <c r="AN21" s="123"/>
      <c r="AO21" s="123" t="s">
        <v>1378</v>
      </c>
      <c r="AP21" s="123" t="s">
        <v>1379</v>
      </c>
      <c r="AQ21" s="123" t="s">
        <v>1380</v>
      </c>
      <c r="AR21" s="123" t="s">
        <v>1381</v>
      </c>
      <c r="AS21" s="123"/>
      <c r="AT21" s="123"/>
      <c r="AU21" s="123"/>
      <c r="AV21" s="123"/>
      <c r="AW21" s="123"/>
      <c r="AX21" s="123" t="s">
        <v>1382</v>
      </c>
      <c r="AY21" s="123"/>
      <c r="AZ21" s="123"/>
      <c r="BA21" s="123" t="s">
        <v>1383</v>
      </c>
      <c r="BB21" s="123"/>
      <c r="BC21" s="123"/>
      <c r="BD21" s="123"/>
      <c r="BE21" s="123"/>
      <c r="BF21" s="123"/>
      <c r="BG21" s="123" t="s">
        <v>1384</v>
      </c>
      <c r="BH21" s="123"/>
      <c r="BI21" s="123"/>
      <c r="BJ21" s="123" t="s">
        <v>1385</v>
      </c>
      <c r="BK21" s="123"/>
      <c r="BL21" s="123"/>
      <c r="BM21" s="123"/>
      <c r="BN21" s="123"/>
      <c r="BO21" s="123" t="s">
        <v>1386</v>
      </c>
      <c r="BP21" s="123" t="s">
        <v>1387</v>
      </c>
      <c r="BQ21" s="123"/>
      <c r="BR21" s="123"/>
      <c r="BS21" s="123"/>
      <c r="BT21" s="123"/>
      <c r="BU21" s="123"/>
      <c r="BV21" s="123"/>
      <c r="BW21" s="123"/>
      <c r="BX21" s="123"/>
      <c r="BY21" s="123"/>
      <c r="BZ21" s="123" t="s">
        <v>1388</v>
      </c>
      <c r="CA21" s="123"/>
      <c r="CB21" s="123" t="s">
        <v>1389</v>
      </c>
      <c r="CC21" s="123" t="s">
        <v>1390</v>
      </c>
      <c r="CD21" s="123"/>
      <c r="CE21" s="123"/>
      <c r="CF21" s="123"/>
    </row>
    <row r="22" spans="1:84" ht="14.25" x14ac:dyDescent="0.15">
      <c r="A22" s="123"/>
      <c r="B22" s="123"/>
      <c r="C22" s="123" t="s">
        <v>1391</v>
      </c>
      <c r="D22" s="123" t="s">
        <v>182</v>
      </c>
      <c r="E22" s="123"/>
      <c r="F22" s="123"/>
      <c r="G22" s="123" t="s">
        <v>1392</v>
      </c>
      <c r="H22" s="123"/>
      <c r="I22" s="123"/>
      <c r="J22" s="123"/>
      <c r="K22" s="123"/>
      <c r="L22" s="123"/>
      <c r="M22" s="123"/>
      <c r="N22" s="123" t="s">
        <v>1393</v>
      </c>
      <c r="O22" s="123"/>
      <c r="P22" s="123"/>
      <c r="Q22" s="123" t="s">
        <v>1394</v>
      </c>
      <c r="R22" s="123" t="s">
        <v>1395</v>
      </c>
      <c r="S22" s="123"/>
      <c r="T22" s="123"/>
      <c r="U22" s="123"/>
      <c r="V22" s="123"/>
      <c r="W22" s="123"/>
      <c r="X22" s="123"/>
      <c r="Y22" s="123"/>
      <c r="Z22" s="123"/>
      <c r="AA22" s="123"/>
      <c r="AB22" s="123"/>
      <c r="AC22" s="123"/>
      <c r="AD22" s="123" t="s">
        <v>1396</v>
      </c>
      <c r="AE22" s="123"/>
      <c r="AF22" s="123"/>
      <c r="AG22" s="123"/>
      <c r="AH22" s="123"/>
      <c r="AI22" s="123"/>
      <c r="AJ22" s="123"/>
      <c r="AK22" s="123"/>
      <c r="AL22" s="123"/>
      <c r="AM22" s="123" t="s">
        <v>1397</v>
      </c>
      <c r="AN22" s="123"/>
      <c r="AO22" s="123" t="s">
        <v>1398</v>
      </c>
      <c r="AP22" s="123" t="s">
        <v>1399</v>
      </c>
      <c r="AQ22" s="123" t="s">
        <v>1400</v>
      </c>
      <c r="AR22" s="123" t="s">
        <v>1401</v>
      </c>
      <c r="AS22" s="123"/>
      <c r="AT22" s="123"/>
      <c r="AU22" s="123"/>
      <c r="AV22" s="123"/>
      <c r="AW22" s="123"/>
      <c r="AX22" s="123" t="s">
        <v>1402</v>
      </c>
      <c r="AY22" s="123"/>
      <c r="AZ22" s="123"/>
      <c r="BA22" s="123"/>
      <c r="BB22" s="123"/>
      <c r="BC22" s="123"/>
      <c r="BD22" s="123"/>
      <c r="BE22" s="123"/>
      <c r="BF22" s="123"/>
      <c r="BG22" s="123"/>
      <c r="BH22" s="123"/>
      <c r="BI22" s="123"/>
      <c r="BJ22" s="123" t="s">
        <v>1403</v>
      </c>
      <c r="BK22" s="123"/>
      <c r="BL22" s="123"/>
      <c r="BM22" s="123"/>
      <c r="BN22" s="123"/>
      <c r="BO22" s="123" t="s">
        <v>1404</v>
      </c>
      <c r="BP22" s="123"/>
      <c r="BQ22" s="123"/>
      <c r="BR22" s="123"/>
      <c r="BS22" s="123"/>
      <c r="BT22" s="123"/>
      <c r="BU22" s="123"/>
      <c r="BV22" s="123"/>
      <c r="BW22" s="123"/>
      <c r="BX22" s="123"/>
      <c r="BY22" s="123"/>
      <c r="BZ22" s="123" t="s">
        <v>1405</v>
      </c>
      <c r="CA22" s="123"/>
      <c r="CB22" s="123" t="s">
        <v>1406</v>
      </c>
      <c r="CC22" s="123" t="s">
        <v>1407</v>
      </c>
      <c r="CD22" s="123"/>
      <c r="CE22" s="123"/>
      <c r="CF22" s="123"/>
    </row>
    <row r="23" spans="1:84" ht="14.25" x14ac:dyDescent="0.15">
      <c r="A23" s="123"/>
      <c r="B23" s="123"/>
      <c r="C23" s="123" t="s">
        <v>1408</v>
      </c>
      <c r="D23" s="123" t="s">
        <v>183</v>
      </c>
      <c r="E23" s="123"/>
      <c r="F23" s="123"/>
      <c r="G23" s="123"/>
      <c r="H23" s="123"/>
      <c r="I23" s="123"/>
      <c r="J23" s="123"/>
      <c r="K23" s="123"/>
      <c r="L23" s="123"/>
      <c r="M23" s="123"/>
      <c r="N23" s="123" t="s">
        <v>1409</v>
      </c>
      <c r="O23" s="123"/>
      <c r="P23" s="123"/>
      <c r="Q23" s="123" t="s">
        <v>1410</v>
      </c>
      <c r="R23" s="123"/>
      <c r="S23" s="123"/>
      <c r="T23" s="123"/>
      <c r="U23" s="123"/>
      <c r="V23" s="123"/>
      <c r="W23" s="123"/>
      <c r="X23" s="123"/>
      <c r="Y23" s="123"/>
      <c r="Z23" s="123"/>
      <c r="AA23" s="123"/>
      <c r="AB23" s="123"/>
      <c r="AC23" s="123"/>
      <c r="AD23" s="123"/>
      <c r="AE23" s="123"/>
      <c r="AF23" s="123"/>
      <c r="AG23" s="123"/>
      <c r="AH23" s="123"/>
      <c r="AI23" s="123"/>
      <c r="AJ23" s="123"/>
      <c r="AK23" s="123"/>
      <c r="AL23" s="123"/>
      <c r="AM23" s="123" t="s">
        <v>1411</v>
      </c>
      <c r="AN23" s="123"/>
      <c r="AO23" s="123" t="s">
        <v>1412</v>
      </c>
      <c r="AP23" s="123" t="s">
        <v>1413</v>
      </c>
      <c r="AQ23" s="123" t="s">
        <v>1414</v>
      </c>
      <c r="AR23" s="123" t="s">
        <v>1415</v>
      </c>
      <c r="AS23" s="123"/>
      <c r="AT23" s="123"/>
      <c r="AU23" s="123"/>
      <c r="AV23" s="123"/>
      <c r="AW23" s="123"/>
      <c r="AX23" s="123" t="s">
        <v>1416</v>
      </c>
      <c r="AY23" s="123"/>
      <c r="AZ23" s="123"/>
      <c r="BA23" s="123"/>
      <c r="BB23" s="123"/>
      <c r="BC23" s="123"/>
      <c r="BD23" s="123"/>
      <c r="BE23" s="123"/>
      <c r="BF23" s="123"/>
      <c r="BG23" s="123"/>
      <c r="BH23" s="123"/>
      <c r="BI23" s="123"/>
      <c r="BJ23" s="123" t="s">
        <v>1417</v>
      </c>
      <c r="BK23" s="123"/>
      <c r="BL23" s="123"/>
      <c r="BM23" s="123"/>
      <c r="BN23" s="123"/>
      <c r="BO23" s="123" t="s">
        <v>1418</v>
      </c>
      <c r="BP23" s="123"/>
      <c r="BQ23" s="123"/>
      <c r="BR23" s="123"/>
      <c r="BS23" s="123"/>
      <c r="BT23" s="123"/>
      <c r="BU23" s="123"/>
      <c r="BV23" s="123"/>
      <c r="BW23" s="123"/>
      <c r="BX23" s="123"/>
      <c r="BY23" s="123"/>
      <c r="BZ23" s="123" t="s">
        <v>1419</v>
      </c>
      <c r="CA23" s="123"/>
      <c r="CB23" s="123" t="s">
        <v>1420</v>
      </c>
      <c r="CC23" s="123" t="s">
        <v>1421</v>
      </c>
      <c r="CD23" s="123"/>
      <c r="CE23" s="123"/>
      <c r="CF23" s="123"/>
    </row>
    <row r="24" spans="1:84" ht="14.25" x14ac:dyDescent="0.15">
      <c r="A24" s="123"/>
      <c r="B24" s="123"/>
      <c r="C24" s="123" t="s">
        <v>1422</v>
      </c>
      <c r="D24" s="123" t="s">
        <v>184</v>
      </c>
      <c r="E24" s="123"/>
      <c r="F24" s="123"/>
      <c r="G24" s="123"/>
      <c r="H24" s="123"/>
      <c r="I24" s="123"/>
      <c r="J24" s="123"/>
      <c r="K24" s="123"/>
      <c r="L24" s="123"/>
      <c r="M24" s="123"/>
      <c r="N24" s="123" t="s">
        <v>1423</v>
      </c>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t="s">
        <v>1424</v>
      </c>
      <c r="AN24" s="123"/>
      <c r="AO24" s="123" t="s">
        <v>1425</v>
      </c>
      <c r="AP24" s="123"/>
      <c r="AQ24" s="123" t="s">
        <v>1426</v>
      </c>
      <c r="AR24" s="123" t="s">
        <v>1427</v>
      </c>
      <c r="AS24" s="123"/>
      <c r="AT24" s="123"/>
      <c r="AU24" s="123"/>
      <c r="AV24" s="123"/>
      <c r="AW24" s="123"/>
      <c r="AX24" s="123" t="s">
        <v>1428</v>
      </c>
      <c r="AY24" s="123"/>
      <c r="AZ24" s="123"/>
      <c r="BA24" s="123"/>
      <c r="BB24" s="123"/>
      <c r="BC24" s="123"/>
      <c r="BD24" s="123"/>
      <c r="BE24" s="123"/>
      <c r="BF24" s="123"/>
      <c r="BG24" s="123"/>
      <c r="BH24" s="123"/>
      <c r="BI24" s="123"/>
      <c r="BJ24" s="123" t="s">
        <v>1429</v>
      </c>
      <c r="BK24" s="123"/>
      <c r="BL24" s="123"/>
      <c r="BM24" s="123"/>
      <c r="BN24" s="123"/>
      <c r="BO24" s="123" t="s">
        <v>1430</v>
      </c>
      <c r="BP24" s="123"/>
      <c r="BQ24" s="123"/>
      <c r="BR24" s="123"/>
      <c r="BS24" s="123"/>
      <c r="BT24" s="123"/>
      <c r="BU24" s="123"/>
      <c r="BV24" s="123"/>
      <c r="BW24" s="123"/>
      <c r="BX24" s="123"/>
      <c r="BY24" s="123"/>
      <c r="BZ24" s="123" t="s">
        <v>1431</v>
      </c>
      <c r="CA24" s="123"/>
      <c r="CB24" s="123" t="s">
        <v>1432</v>
      </c>
      <c r="CC24" s="123" t="s">
        <v>1433</v>
      </c>
      <c r="CD24" s="123"/>
      <c r="CE24" s="123"/>
      <c r="CF24" s="123"/>
    </row>
    <row r="25" spans="1:84" ht="14.25" x14ac:dyDescent="0.15">
      <c r="A25" s="123"/>
      <c r="B25" s="123"/>
      <c r="C25" s="123" t="s">
        <v>1434</v>
      </c>
      <c r="D25" s="123" t="s">
        <v>185</v>
      </c>
      <c r="E25" s="123"/>
      <c r="F25" s="123"/>
      <c r="G25" s="123"/>
      <c r="H25" s="123"/>
      <c r="I25" s="123"/>
      <c r="J25" s="123"/>
      <c r="K25" s="123"/>
      <c r="L25" s="123"/>
      <c r="M25" s="123"/>
      <c r="N25" s="123" t="s">
        <v>1435</v>
      </c>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t="s">
        <v>1436</v>
      </c>
      <c r="AN25" s="123"/>
      <c r="AO25" s="123" t="s">
        <v>1437</v>
      </c>
      <c r="AP25" s="123"/>
      <c r="AQ25" s="123" t="s">
        <v>1438</v>
      </c>
      <c r="AR25" s="123" t="s">
        <v>1439</v>
      </c>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t="s">
        <v>1440</v>
      </c>
      <c r="BP25" s="123"/>
      <c r="BQ25" s="123"/>
      <c r="BR25" s="123"/>
      <c r="BS25" s="123"/>
      <c r="BT25" s="123"/>
      <c r="BU25" s="123"/>
      <c r="BV25" s="123"/>
      <c r="BW25" s="123"/>
      <c r="BX25" s="123"/>
      <c r="BY25" s="123"/>
      <c r="BZ25" s="123" t="s">
        <v>1441</v>
      </c>
      <c r="CA25" s="123"/>
      <c r="CB25" s="123"/>
      <c r="CC25" s="123" t="s">
        <v>1442</v>
      </c>
      <c r="CD25" s="123"/>
      <c r="CE25" s="123"/>
      <c r="CF25" s="123"/>
    </row>
    <row r="26" spans="1:84" ht="14.25" x14ac:dyDescent="0.15">
      <c r="A26" s="123"/>
      <c r="B26" s="123"/>
      <c r="C26" s="123" t="s">
        <v>1443</v>
      </c>
      <c r="D26" s="123" t="s">
        <v>186</v>
      </c>
      <c r="E26" s="123"/>
      <c r="F26" s="123"/>
      <c r="G26" s="123"/>
      <c r="H26" s="123"/>
      <c r="I26" s="123"/>
      <c r="J26" s="123"/>
      <c r="K26" s="123"/>
      <c r="L26" s="123"/>
      <c r="M26" s="123"/>
      <c r="N26" s="123" t="s">
        <v>1444</v>
      </c>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t="s">
        <v>1445</v>
      </c>
      <c r="AN26" s="123"/>
      <c r="AO26" s="123" t="s">
        <v>1446</v>
      </c>
      <c r="AP26" s="123"/>
      <c r="AQ26" s="123" t="s">
        <v>1447</v>
      </c>
      <c r="AR26" s="123" t="s">
        <v>1448</v>
      </c>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t="s">
        <v>1449</v>
      </c>
      <c r="CA26" s="123"/>
      <c r="CB26" s="123"/>
      <c r="CC26" s="123" t="s">
        <v>1450</v>
      </c>
      <c r="CD26" s="123"/>
      <c r="CE26" s="123"/>
      <c r="CF26" s="123"/>
    </row>
    <row r="27" spans="1:84" ht="14.25" x14ac:dyDescent="0.15">
      <c r="A27" s="123"/>
      <c r="B27" s="123"/>
      <c r="C27" s="123" t="s">
        <v>1451</v>
      </c>
      <c r="D27" s="123" t="s">
        <v>187</v>
      </c>
      <c r="E27" s="123"/>
      <c r="F27" s="123"/>
      <c r="G27" s="123"/>
      <c r="H27" s="123"/>
      <c r="I27" s="123"/>
      <c r="J27" s="123"/>
      <c r="K27" s="123"/>
      <c r="L27" s="123"/>
      <c r="M27" s="123"/>
      <c r="N27" s="123" t="s">
        <v>1452</v>
      </c>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t="s">
        <v>1453</v>
      </c>
      <c r="AN27" s="123"/>
      <c r="AO27" s="123" t="s">
        <v>1454</v>
      </c>
      <c r="AP27" s="123"/>
      <c r="AQ27" s="123" t="s">
        <v>1455</v>
      </c>
      <c r="AR27" s="123" t="s">
        <v>1456</v>
      </c>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t="s">
        <v>1457</v>
      </c>
      <c r="CD27" s="123"/>
      <c r="CE27" s="123"/>
      <c r="CF27" s="123"/>
    </row>
    <row r="28" spans="1:84" ht="14.25" x14ac:dyDescent="0.15">
      <c r="A28" s="123"/>
      <c r="B28" s="123"/>
      <c r="C28" s="123" t="s">
        <v>1458</v>
      </c>
      <c r="D28" s="123" t="s">
        <v>188</v>
      </c>
      <c r="E28" s="123"/>
      <c r="F28" s="123"/>
      <c r="G28" s="123"/>
      <c r="H28" s="123"/>
      <c r="I28" s="123"/>
      <c r="J28" s="123"/>
      <c r="K28" s="123"/>
      <c r="L28" s="123"/>
      <c r="M28" s="123"/>
      <c r="N28" s="123" t="s">
        <v>1459</v>
      </c>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t="s">
        <v>1460</v>
      </c>
      <c r="AN28" s="123"/>
      <c r="AO28" s="123" t="s">
        <v>1461</v>
      </c>
      <c r="AP28" s="123"/>
      <c r="AQ28" s="123" t="s">
        <v>1462</v>
      </c>
      <c r="AR28" s="123" t="s">
        <v>1463</v>
      </c>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t="s">
        <v>1464</v>
      </c>
      <c r="CD28" s="123"/>
      <c r="CE28" s="123"/>
      <c r="CF28" s="123"/>
    </row>
    <row r="29" spans="1:84" ht="14.25" x14ac:dyDescent="0.15">
      <c r="A29" s="123"/>
      <c r="B29" s="123"/>
      <c r="C29" s="123" t="s">
        <v>1465</v>
      </c>
      <c r="D29" s="123" t="s">
        <v>189</v>
      </c>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t="s">
        <v>1466</v>
      </c>
      <c r="AN29" s="123"/>
      <c r="AO29" s="123" t="s">
        <v>1467</v>
      </c>
      <c r="AP29" s="123"/>
      <c r="AQ29" s="123" t="s">
        <v>1468</v>
      </c>
      <c r="AR29" s="123" t="s">
        <v>1469</v>
      </c>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t="s">
        <v>1470</v>
      </c>
      <c r="CD29" s="123"/>
      <c r="CE29" s="123"/>
      <c r="CF29" s="123"/>
    </row>
    <row r="30" spans="1:84" ht="14.25" x14ac:dyDescent="0.15">
      <c r="A30" s="123"/>
      <c r="B30" s="123"/>
      <c r="C30" s="123" t="s">
        <v>1471</v>
      </c>
      <c r="D30" s="123" t="s">
        <v>190</v>
      </c>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t="s">
        <v>1472</v>
      </c>
      <c r="AN30" s="123"/>
      <c r="AO30" s="123" t="s">
        <v>1473</v>
      </c>
      <c r="AP30" s="123"/>
      <c r="AQ30" s="123" t="s">
        <v>1474</v>
      </c>
      <c r="AR30" s="123" t="s">
        <v>1475</v>
      </c>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t="s">
        <v>1476</v>
      </c>
      <c r="CD30" s="123"/>
      <c r="CE30" s="123"/>
      <c r="CF30" s="123"/>
    </row>
    <row r="31" spans="1:84" ht="14.25" x14ac:dyDescent="0.15">
      <c r="A31" s="123"/>
      <c r="B31" s="123"/>
      <c r="C31" s="123" t="s">
        <v>1477</v>
      </c>
      <c r="D31" s="123" t="s">
        <v>191</v>
      </c>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t="s">
        <v>1478</v>
      </c>
      <c r="AN31" s="123"/>
      <c r="AO31" s="123" t="s">
        <v>1479</v>
      </c>
      <c r="AP31" s="123"/>
      <c r="AQ31" s="123" t="s">
        <v>1480</v>
      </c>
      <c r="AR31" s="123" t="s">
        <v>1481</v>
      </c>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3"/>
      <c r="CA31" s="123"/>
      <c r="CB31" s="123"/>
      <c r="CC31" s="123"/>
      <c r="CD31" s="123"/>
      <c r="CE31" s="123"/>
      <c r="CF31" s="123"/>
    </row>
    <row r="32" spans="1:84" ht="14.25" x14ac:dyDescent="0.15">
      <c r="A32" s="123"/>
      <c r="B32" s="123"/>
      <c r="C32" s="123" t="s">
        <v>1482</v>
      </c>
      <c r="D32" s="123" t="s">
        <v>192</v>
      </c>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t="s">
        <v>1483</v>
      </c>
      <c r="AN32" s="123"/>
      <c r="AO32" s="123" t="s">
        <v>1484</v>
      </c>
      <c r="AP32" s="123"/>
      <c r="AQ32" s="123" t="s">
        <v>1485</v>
      </c>
      <c r="AR32" s="123" t="s">
        <v>1486</v>
      </c>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row>
    <row r="33" spans="1:84" ht="14.25" x14ac:dyDescent="0.15">
      <c r="A33" s="123"/>
      <c r="B33" s="123"/>
      <c r="C33" s="123" t="s">
        <v>1487</v>
      </c>
      <c r="D33" s="123" t="s">
        <v>193</v>
      </c>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t="s">
        <v>1488</v>
      </c>
      <c r="AN33" s="123"/>
      <c r="AO33" s="123" t="s">
        <v>1489</v>
      </c>
      <c r="AP33" s="123"/>
      <c r="AQ33" s="123" t="s">
        <v>1490</v>
      </c>
      <c r="AR33" s="123" t="s">
        <v>1491</v>
      </c>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c r="CD33" s="123"/>
      <c r="CE33" s="123"/>
      <c r="CF33" s="123"/>
    </row>
    <row r="34" spans="1:84" ht="14.25" x14ac:dyDescent="0.15">
      <c r="A34" s="123"/>
      <c r="B34" s="123"/>
      <c r="C34" s="123" t="s">
        <v>1492</v>
      </c>
      <c r="D34" s="123" t="s">
        <v>194</v>
      </c>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t="s">
        <v>1493</v>
      </c>
      <c r="AN34" s="123"/>
      <c r="AO34" s="123" t="s">
        <v>1494</v>
      </c>
      <c r="AP34" s="123"/>
      <c r="AQ34" s="123" t="s">
        <v>1495</v>
      </c>
      <c r="AR34" s="123" t="s">
        <v>1496</v>
      </c>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row>
    <row r="35" spans="1:84" ht="14.25" x14ac:dyDescent="0.15">
      <c r="A35" s="123"/>
      <c r="B35" s="123"/>
      <c r="C35" s="123" t="s">
        <v>1497</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t="s">
        <v>1498</v>
      </c>
      <c r="AN35" s="123"/>
      <c r="AO35" s="123" t="s">
        <v>1499</v>
      </c>
      <c r="AP35" s="123"/>
      <c r="AQ35" s="123" t="s">
        <v>1500</v>
      </c>
      <c r="AR35" s="123" t="s">
        <v>1501</v>
      </c>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row>
    <row r="36" spans="1:84" ht="14.25" x14ac:dyDescent="0.15">
      <c r="A36" s="123"/>
      <c r="B36" s="123"/>
      <c r="C36" s="123" t="s">
        <v>1502</v>
      </c>
      <c r="D36" s="123" t="s">
        <v>195</v>
      </c>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t="s">
        <v>1503</v>
      </c>
      <c r="AN36" s="123"/>
      <c r="AO36" s="123" t="s">
        <v>1504</v>
      </c>
      <c r="AP36" s="123"/>
      <c r="AQ36" s="123" t="s">
        <v>1505</v>
      </c>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row>
    <row r="37" spans="1:84" ht="14.25" x14ac:dyDescent="0.15">
      <c r="A37" s="123"/>
      <c r="B37" s="123"/>
      <c r="C37" s="123" t="s">
        <v>1506</v>
      </c>
      <c r="D37" s="123" t="s">
        <v>196</v>
      </c>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t="s">
        <v>1507</v>
      </c>
      <c r="AN37" s="123"/>
      <c r="AO37" s="123" t="s">
        <v>1508</v>
      </c>
      <c r="AP37" s="123"/>
      <c r="AQ37" s="123" t="s">
        <v>1509</v>
      </c>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c r="CD37" s="123"/>
      <c r="CE37" s="123"/>
      <c r="CF37" s="123"/>
    </row>
    <row r="38" spans="1:84" ht="14.25" x14ac:dyDescent="0.15">
      <c r="A38" s="123"/>
      <c r="B38" s="123"/>
      <c r="C38" s="123" t="s">
        <v>1510</v>
      </c>
      <c r="D38" s="123" t="s">
        <v>197</v>
      </c>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t="s">
        <v>1511</v>
      </c>
      <c r="AN38" s="123"/>
      <c r="AO38" s="123" t="s">
        <v>1512</v>
      </c>
      <c r="AP38" s="123"/>
      <c r="AQ38" s="123" t="s">
        <v>1513</v>
      </c>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3"/>
      <c r="CA38" s="123"/>
      <c r="CB38" s="123"/>
      <c r="CC38" s="123"/>
      <c r="CD38" s="123"/>
      <c r="CE38" s="123"/>
      <c r="CF38" s="123"/>
    </row>
    <row r="39" spans="1:84" ht="14.25" x14ac:dyDescent="0.15">
      <c r="A39" s="123"/>
      <c r="B39" s="123"/>
      <c r="C39" s="123" t="s">
        <v>1514</v>
      </c>
      <c r="D39" s="123" t="s">
        <v>198</v>
      </c>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t="s">
        <v>1515</v>
      </c>
      <c r="AN39" s="123"/>
      <c r="AO39" s="123" t="s">
        <v>1516</v>
      </c>
      <c r="AP39" s="123"/>
      <c r="AQ39" s="123" t="s">
        <v>1517</v>
      </c>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c r="BZ39" s="123"/>
      <c r="CA39" s="123"/>
      <c r="CB39" s="123"/>
      <c r="CC39" s="123"/>
      <c r="CD39" s="123"/>
      <c r="CE39" s="123"/>
      <c r="CF39" s="123"/>
    </row>
    <row r="40" spans="1:84" ht="14.25" x14ac:dyDescent="0.15">
      <c r="A40" s="123"/>
      <c r="B40" s="123"/>
      <c r="C40" s="123" t="s">
        <v>1518</v>
      </c>
      <c r="D40" s="123" t="s">
        <v>199</v>
      </c>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t="s">
        <v>1519</v>
      </c>
      <c r="AN40" s="123"/>
      <c r="AO40" s="123"/>
      <c r="AP40" s="123"/>
      <c r="AQ40" s="123" t="s">
        <v>1520</v>
      </c>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row>
    <row r="41" spans="1:84" ht="14.25" x14ac:dyDescent="0.15">
      <c r="A41" s="123"/>
      <c r="B41" s="123"/>
      <c r="C41" s="123" t="s">
        <v>1521</v>
      </c>
      <c r="D41" s="123" t="s">
        <v>200</v>
      </c>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t="s">
        <v>1522</v>
      </c>
      <c r="AN41" s="123"/>
      <c r="AO41" s="123"/>
      <c r="AP41" s="123"/>
      <c r="AQ41" s="123" t="s">
        <v>1523</v>
      </c>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3"/>
      <c r="CC41" s="123"/>
      <c r="CD41" s="123"/>
      <c r="CE41" s="123"/>
      <c r="CF41" s="123"/>
    </row>
    <row r="42" spans="1:84" ht="14.25" x14ac:dyDescent="0.15">
      <c r="A42" s="123"/>
      <c r="B42" s="123"/>
      <c r="C42" s="123" t="s">
        <v>402</v>
      </c>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t="s">
        <v>1524</v>
      </c>
      <c r="AN42" s="123"/>
      <c r="AO42" s="123"/>
      <c r="AP42" s="123"/>
      <c r="AQ42" s="123" t="s">
        <v>1525</v>
      </c>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row>
    <row r="43" spans="1:84" ht="14.25" x14ac:dyDescent="0.15">
      <c r="A43" s="123"/>
      <c r="B43" s="123"/>
      <c r="C43" s="123" t="s">
        <v>1526</v>
      </c>
      <c r="D43" s="123" t="s">
        <v>201</v>
      </c>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t="s">
        <v>1527</v>
      </c>
      <c r="AN43" s="123"/>
      <c r="AO43" s="123"/>
      <c r="AP43" s="123"/>
      <c r="AQ43" s="123" t="s">
        <v>1528</v>
      </c>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c r="CD43" s="123"/>
      <c r="CE43" s="123"/>
      <c r="CF43" s="123"/>
    </row>
    <row r="44" spans="1:84" ht="14.25" x14ac:dyDescent="0.15">
      <c r="A44" s="123"/>
      <c r="B44" s="123"/>
      <c r="C44" s="123" t="s">
        <v>1529</v>
      </c>
      <c r="D44" s="123" t="s">
        <v>202</v>
      </c>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t="s">
        <v>1530</v>
      </c>
      <c r="AN44" s="123"/>
      <c r="AO44" s="123"/>
      <c r="AP44" s="123"/>
      <c r="AQ44" s="123" t="s">
        <v>1531</v>
      </c>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row>
    <row r="45" spans="1:84" ht="14.25" x14ac:dyDescent="0.15">
      <c r="A45" s="123"/>
      <c r="B45" s="123"/>
      <c r="C45" s="123" t="s">
        <v>1532</v>
      </c>
      <c r="D45" s="123" t="s">
        <v>203</v>
      </c>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t="s">
        <v>1533</v>
      </c>
      <c r="AN45" s="123"/>
      <c r="AO45" s="123"/>
      <c r="AP45" s="123"/>
      <c r="AQ45" s="123" t="s">
        <v>1534</v>
      </c>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c r="BZ45" s="123"/>
      <c r="CA45" s="123"/>
      <c r="CB45" s="123"/>
      <c r="CC45" s="123"/>
      <c r="CD45" s="123"/>
      <c r="CE45" s="123"/>
      <c r="CF45" s="123"/>
    </row>
    <row r="46" spans="1:84" ht="14.25" x14ac:dyDescent="0.15">
      <c r="A46" s="123"/>
      <c r="B46" s="123"/>
      <c r="C46" s="123" t="s">
        <v>1535</v>
      </c>
      <c r="D46" s="123" t="s">
        <v>204</v>
      </c>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t="s">
        <v>1536</v>
      </c>
      <c r="AN46" s="123"/>
      <c r="AO46" s="123"/>
      <c r="AP46" s="123"/>
      <c r="AQ46" s="123" t="s">
        <v>1537</v>
      </c>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row>
    <row r="47" spans="1:84" ht="14.25" x14ac:dyDescent="0.15">
      <c r="A47" s="123"/>
      <c r="B47" s="123"/>
      <c r="C47" s="123" t="s">
        <v>1538</v>
      </c>
      <c r="D47" s="123" t="s">
        <v>205</v>
      </c>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t="s">
        <v>1539</v>
      </c>
      <c r="AN47" s="123"/>
      <c r="AO47" s="123"/>
      <c r="AP47" s="123"/>
      <c r="AQ47" s="123" t="s">
        <v>1540</v>
      </c>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c r="CC47" s="123"/>
      <c r="CD47" s="123"/>
      <c r="CE47" s="123"/>
      <c r="CF47" s="123"/>
    </row>
    <row r="48" spans="1:84" ht="14.25" x14ac:dyDescent="0.15">
      <c r="A48" s="123"/>
      <c r="B48" s="123"/>
      <c r="C48" s="123" t="s">
        <v>1541</v>
      </c>
      <c r="D48" s="123" t="s">
        <v>206</v>
      </c>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t="s">
        <v>1542</v>
      </c>
      <c r="AN48" s="123"/>
      <c r="AO48" s="123"/>
      <c r="AP48" s="123"/>
      <c r="AQ48" s="123" t="s">
        <v>1543</v>
      </c>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3"/>
      <c r="CA48" s="123"/>
      <c r="CB48" s="123"/>
      <c r="CC48" s="123"/>
      <c r="CD48" s="123"/>
      <c r="CE48" s="123"/>
      <c r="CF48" s="123"/>
    </row>
    <row r="49" spans="1:84" ht="14.25" x14ac:dyDescent="0.15">
      <c r="A49" s="123"/>
      <c r="B49" s="123"/>
      <c r="C49" s="123" t="s">
        <v>1544</v>
      </c>
      <c r="D49" s="123" t="s">
        <v>207</v>
      </c>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t="s">
        <v>1545</v>
      </c>
      <c r="AN49" s="123"/>
      <c r="AO49" s="123"/>
      <c r="AP49" s="123"/>
      <c r="AQ49" s="123" t="s">
        <v>1546</v>
      </c>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c r="CD49" s="123"/>
      <c r="CE49" s="123"/>
      <c r="CF49" s="123"/>
    </row>
    <row r="50" spans="1:84" ht="14.25" x14ac:dyDescent="0.15">
      <c r="A50" s="123"/>
      <c r="B50" s="123"/>
      <c r="C50" s="123" t="s">
        <v>1547</v>
      </c>
      <c r="D50" s="123" t="s">
        <v>208</v>
      </c>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t="s">
        <v>1548</v>
      </c>
      <c r="AN50" s="123"/>
      <c r="AO50" s="123"/>
      <c r="AP50" s="123"/>
      <c r="AQ50" s="123" t="s">
        <v>1549</v>
      </c>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c r="CC50" s="123"/>
      <c r="CD50" s="123"/>
      <c r="CE50" s="123"/>
      <c r="CF50" s="123"/>
    </row>
    <row r="51" spans="1:84" ht="14.25" x14ac:dyDescent="0.15">
      <c r="A51" s="123"/>
      <c r="B51" s="123"/>
      <c r="C51" s="123" t="s">
        <v>1550</v>
      </c>
      <c r="D51" s="123" t="s">
        <v>209</v>
      </c>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t="s">
        <v>1551</v>
      </c>
      <c r="AN51" s="123"/>
      <c r="AO51" s="123"/>
      <c r="AP51" s="123"/>
      <c r="AQ51" s="123" t="s">
        <v>1552</v>
      </c>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3"/>
      <c r="BU51" s="123"/>
      <c r="BV51" s="123"/>
      <c r="BW51" s="123"/>
      <c r="BX51" s="123"/>
      <c r="BY51" s="123"/>
      <c r="BZ51" s="123"/>
      <c r="CA51" s="123"/>
      <c r="CB51" s="123"/>
      <c r="CC51" s="123"/>
      <c r="CD51" s="123"/>
      <c r="CE51" s="123"/>
      <c r="CF51" s="123"/>
    </row>
    <row r="52" spans="1:84" ht="14.25" x14ac:dyDescent="0.15">
      <c r="A52" s="123"/>
      <c r="B52" s="123"/>
      <c r="C52" s="123" t="s">
        <v>1553</v>
      </c>
      <c r="D52" s="123" t="s">
        <v>210</v>
      </c>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t="s">
        <v>1554</v>
      </c>
      <c r="AN52" s="123"/>
      <c r="AO52" s="123"/>
      <c r="AP52" s="123"/>
      <c r="AQ52" s="123" t="s">
        <v>1555</v>
      </c>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row>
    <row r="53" spans="1:84" ht="14.25" x14ac:dyDescent="0.15">
      <c r="A53" s="123"/>
      <c r="B53" s="123"/>
      <c r="C53" s="123" t="s">
        <v>1556</v>
      </c>
      <c r="D53" s="123" t="s">
        <v>211</v>
      </c>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t="s">
        <v>1557</v>
      </c>
      <c r="AN53" s="123"/>
      <c r="AO53" s="123"/>
      <c r="AP53" s="123"/>
      <c r="AQ53" s="123" t="s">
        <v>1558</v>
      </c>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3"/>
      <c r="CA53" s="123"/>
      <c r="CB53" s="123"/>
      <c r="CC53" s="123"/>
      <c r="CD53" s="123"/>
      <c r="CE53" s="123"/>
      <c r="CF53" s="123"/>
    </row>
    <row r="54" spans="1:84" ht="14.25" x14ac:dyDescent="0.15">
      <c r="A54" s="123"/>
      <c r="B54" s="123"/>
      <c r="C54" s="123" t="s">
        <v>1559</v>
      </c>
      <c r="D54" s="123" t="s">
        <v>212</v>
      </c>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t="s">
        <v>1560</v>
      </c>
      <c r="AN54" s="123"/>
      <c r="AO54" s="123"/>
      <c r="AP54" s="123"/>
      <c r="AQ54" s="123" t="s">
        <v>1561</v>
      </c>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c r="BT54" s="123"/>
      <c r="BU54" s="123"/>
      <c r="BV54" s="123"/>
      <c r="BW54" s="123"/>
      <c r="BX54" s="123"/>
      <c r="BY54" s="123"/>
      <c r="BZ54" s="123"/>
      <c r="CA54" s="123"/>
      <c r="CB54" s="123"/>
      <c r="CC54" s="123"/>
      <c r="CD54" s="123"/>
      <c r="CE54" s="123"/>
      <c r="CF54" s="123"/>
    </row>
    <row r="55" spans="1:84" ht="14.25" x14ac:dyDescent="0.15">
      <c r="A55" s="123"/>
      <c r="B55" s="123"/>
      <c r="C55" s="123" t="s">
        <v>1562</v>
      </c>
      <c r="D55" s="123" t="s">
        <v>213</v>
      </c>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t="s">
        <v>1563</v>
      </c>
      <c r="AN55" s="123"/>
      <c r="AO55" s="123"/>
      <c r="AP55" s="123"/>
      <c r="AQ55" s="123" t="s">
        <v>1564</v>
      </c>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row>
    <row r="56" spans="1:84" ht="14.25" x14ac:dyDescent="0.15">
      <c r="A56" s="123"/>
      <c r="B56" s="123"/>
      <c r="C56" s="123" t="s">
        <v>1565</v>
      </c>
      <c r="D56" s="123" t="s">
        <v>214</v>
      </c>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t="s">
        <v>1566</v>
      </c>
      <c r="AN56" s="123"/>
      <c r="AO56" s="123"/>
      <c r="AP56" s="123"/>
      <c r="AQ56" s="123" t="s">
        <v>1567</v>
      </c>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row>
    <row r="57" spans="1:84" ht="14.25" x14ac:dyDescent="0.15">
      <c r="A57" s="123"/>
      <c r="B57" s="123"/>
      <c r="C57" s="123" t="s">
        <v>1568</v>
      </c>
      <c r="D57" s="123" t="s">
        <v>215</v>
      </c>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t="s">
        <v>1569</v>
      </c>
      <c r="AN57" s="123"/>
      <c r="AO57" s="123"/>
      <c r="AP57" s="123"/>
      <c r="AQ57" s="123" t="s">
        <v>1570</v>
      </c>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123"/>
      <c r="BT57" s="123"/>
      <c r="BU57" s="123"/>
      <c r="BV57" s="123"/>
      <c r="BW57" s="123"/>
      <c r="BX57" s="123"/>
      <c r="BY57" s="123"/>
      <c r="BZ57" s="123"/>
      <c r="CA57" s="123"/>
      <c r="CB57" s="123"/>
      <c r="CC57" s="123"/>
      <c r="CD57" s="123"/>
      <c r="CE57" s="123"/>
      <c r="CF57" s="123"/>
    </row>
    <row r="58" spans="1:84" ht="14.25" x14ac:dyDescent="0.15">
      <c r="A58" s="123"/>
      <c r="B58" s="123"/>
      <c r="C58" s="123" t="s">
        <v>1571</v>
      </c>
      <c r="D58" s="123" t="s">
        <v>216</v>
      </c>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t="s">
        <v>1572</v>
      </c>
      <c r="AN58" s="123"/>
      <c r="AO58" s="123"/>
      <c r="AP58" s="123"/>
      <c r="AQ58" s="123" t="s">
        <v>1573</v>
      </c>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row>
    <row r="59" spans="1:84" ht="14.25" x14ac:dyDescent="0.15">
      <c r="A59" s="123"/>
      <c r="B59" s="123"/>
      <c r="C59" s="123" t="s">
        <v>1574</v>
      </c>
      <c r="D59" s="123" t="s">
        <v>217</v>
      </c>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t="s">
        <v>1575</v>
      </c>
      <c r="AN59" s="123"/>
      <c r="AO59" s="123"/>
      <c r="AP59" s="123"/>
      <c r="AQ59" s="123" t="s">
        <v>1576</v>
      </c>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row>
    <row r="60" spans="1:84" ht="14.25" x14ac:dyDescent="0.15">
      <c r="A60" s="123"/>
      <c r="B60" s="123"/>
      <c r="C60" s="123" t="s">
        <v>483</v>
      </c>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t="s">
        <v>1577</v>
      </c>
      <c r="AN60" s="123"/>
      <c r="AO60" s="123"/>
      <c r="AP60" s="123"/>
      <c r="AQ60" s="123" t="s">
        <v>1578</v>
      </c>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c r="BS60" s="123"/>
      <c r="BT60" s="123"/>
      <c r="BU60" s="123"/>
      <c r="BV60" s="123"/>
      <c r="BW60" s="123"/>
      <c r="BX60" s="123"/>
      <c r="BY60" s="123"/>
      <c r="BZ60" s="123"/>
      <c r="CA60" s="123"/>
      <c r="CB60" s="123"/>
      <c r="CC60" s="123"/>
      <c r="CD60" s="123"/>
      <c r="CE60" s="123"/>
      <c r="CF60" s="123"/>
    </row>
    <row r="61" spans="1:84" ht="14.25" x14ac:dyDescent="0.15">
      <c r="A61" s="123"/>
      <c r="B61" s="123"/>
      <c r="C61" s="123" t="s">
        <v>1579</v>
      </c>
      <c r="D61" s="123" t="s">
        <v>1629</v>
      </c>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t="s">
        <v>1580</v>
      </c>
      <c r="AN61" s="123"/>
      <c r="AO61" s="123"/>
      <c r="AP61" s="123"/>
      <c r="AQ61" s="123" t="s">
        <v>1581</v>
      </c>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BR61" s="123"/>
      <c r="BS61" s="123"/>
      <c r="BT61" s="123"/>
      <c r="BU61" s="123"/>
      <c r="BV61" s="123"/>
      <c r="BW61" s="123"/>
      <c r="BX61" s="123"/>
      <c r="BY61" s="123"/>
      <c r="BZ61" s="123"/>
      <c r="CA61" s="123"/>
      <c r="CB61" s="123"/>
      <c r="CC61" s="123"/>
      <c r="CD61" s="123"/>
      <c r="CE61" s="123"/>
      <c r="CF61" s="123"/>
    </row>
    <row r="62" spans="1:84" ht="14.25" x14ac:dyDescent="0.15">
      <c r="A62" s="123"/>
      <c r="B62" s="123"/>
      <c r="C62" s="123" t="s">
        <v>1582</v>
      </c>
      <c r="D62" s="123" t="s">
        <v>219</v>
      </c>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t="s">
        <v>1583</v>
      </c>
      <c r="AN62" s="123"/>
      <c r="AO62" s="123"/>
      <c r="AP62" s="123"/>
      <c r="AQ62" s="123" t="s">
        <v>1584</v>
      </c>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c r="BS62" s="123"/>
      <c r="BT62" s="123"/>
      <c r="BU62" s="123"/>
      <c r="BV62" s="123"/>
      <c r="BW62" s="123"/>
      <c r="BX62" s="123"/>
      <c r="BY62" s="123"/>
      <c r="BZ62" s="123"/>
      <c r="CA62" s="123"/>
      <c r="CB62" s="123"/>
      <c r="CC62" s="123"/>
      <c r="CD62" s="123"/>
      <c r="CE62" s="123"/>
      <c r="CF62" s="123"/>
    </row>
    <row r="63" spans="1:84" ht="14.25" x14ac:dyDescent="0.15">
      <c r="A63" s="123"/>
      <c r="B63" s="123"/>
      <c r="C63" s="123" t="s">
        <v>1585</v>
      </c>
      <c r="D63" s="123" t="s">
        <v>220</v>
      </c>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t="s">
        <v>1586</v>
      </c>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c r="BS63" s="123"/>
      <c r="BT63" s="123"/>
      <c r="BU63" s="123"/>
      <c r="BV63" s="123"/>
      <c r="BW63" s="123"/>
      <c r="BX63" s="123"/>
      <c r="BY63" s="123"/>
      <c r="BZ63" s="123"/>
      <c r="CA63" s="123"/>
      <c r="CB63" s="123"/>
      <c r="CC63" s="123"/>
      <c r="CD63" s="123"/>
      <c r="CE63" s="123"/>
      <c r="CF63" s="123"/>
    </row>
    <row r="64" spans="1:84" ht="14.25" x14ac:dyDescent="0.15">
      <c r="A64" s="123"/>
      <c r="B64" s="123"/>
      <c r="C64" s="123" t="s">
        <v>1587</v>
      </c>
      <c r="D64" s="123" t="s">
        <v>221</v>
      </c>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t="s">
        <v>1588</v>
      </c>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3"/>
      <c r="BW64" s="123"/>
      <c r="BX64" s="123"/>
      <c r="BY64" s="123"/>
      <c r="BZ64" s="123"/>
      <c r="CA64" s="123"/>
      <c r="CB64" s="123"/>
      <c r="CC64" s="123"/>
      <c r="CD64" s="123"/>
      <c r="CE64" s="123"/>
      <c r="CF64" s="123"/>
    </row>
    <row r="65" spans="1:84" ht="14.25" x14ac:dyDescent="0.15">
      <c r="A65" s="123"/>
      <c r="B65" s="123"/>
      <c r="C65" s="123" t="s">
        <v>1589</v>
      </c>
      <c r="D65" s="123" t="s">
        <v>222</v>
      </c>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t="s">
        <v>1590</v>
      </c>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c r="BZ65" s="123"/>
      <c r="CA65" s="123"/>
      <c r="CB65" s="123"/>
      <c r="CC65" s="123"/>
      <c r="CD65" s="123"/>
      <c r="CE65" s="123"/>
      <c r="CF65" s="123"/>
    </row>
    <row r="66" spans="1:84" ht="14.25" x14ac:dyDescent="0.15">
      <c r="A66" s="123"/>
      <c r="B66" s="123"/>
      <c r="C66" s="123" t="s">
        <v>1591</v>
      </c>
      <c r="D66" s="123" t="s">
        <v>223</v>
      </c>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t="s">
        <v>1592</v>
      </c>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c r="BV66" s="123"/>
      <c r="BW66" s="123"/>
      <c r="BX66" s="123"/>
      <c r="BY66" s="123"/>
      <c r="BZ66" s="123"/>
      <c r="CA66" s="123"/>
      <c r="CB66" s="123"/>
      <c r="CC66" s="123"/>
      <c r="CD66" s="123"/>
      <c r="CE66" s="123"/>
      <c r="CF66" s="123"/>
    </row>
    <row r="67" spans="1:84" ht="14.25" x14ac:dyDescent="0.15">
      <c r="A67" s="123"/>
      <c r="B67" s="123"/>
      <c r="C67" s="123" t="s">
        <v>1593</v>
      </c>
      <c r="D67" s="123" t="s">
        <v>224</v>
      </c>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t="s">
        <v>1594</v>
      </c>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c r="BX67" s="123"/>
      <c r="BY67" s="123"/>
      <c r="BZ67" s="123"/>
      <c r="CA67" s="123"/>
      <c r="CB67" s="123"/>
      <c r="CC67" s="123"/>
      <c r="CD67" s="123"/>
      <c r="CE67" s="123"/>
      <c r="CF67" s="123"/>
    </row>
    <row r="68" spans="1:84" ht="14.25" x14ac:dyDescent="0.15">
      <c r="A68" s="123"/>
      <c r="B68" s="123"/>
      <c r="C68" s="123" t="s">
        <v>1595</v>
      </c>
      <c r="D68" s="123" t="s">
        <v>225</v>
      </c>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t="s">
        <v>1596</v>
      </c>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c r="BV68" s="123"/>
      <c r="BW68" s="123"/>
      <c r="BX68" s="123"/>
      <c r="BY68" s="123"/>
      <c r="BZ68" s="123"/>
      <c r="CA68" s="123"/>
      <c r="CB68" s="123"/>
      <c r="CC68" s="123"/>
      <c r="CD68" s="123"/>
      <c r="CE68" s="123"/>
      <c r="CF68" s="123"/>
    </row>
    <row r="69" spans="1:84" ht="14.25" x14ac:dyDescent="0.15">
      <c r="A69" s="123"/>
      <c r="B69" s="123"/>
      <c r="C69" s="123" t="s">
        <v>1597</v>
      </c>
      <c r="D69" s="123" t="s">
        <v>226</v>
      </c>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t="s">
        <v>1598</v>
      </c>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c r="BS69" s="123"/>
      <c r="BT69" s="123"/>
      <c r="BU69" s="123"/>
      <c r="BV69" s="123"/>
      <c r="BW69" s="123"/>
      <c r="BX69" s="123"/>
      <c r="BY69" s="123"/>
      <c r="BZ69" s="123"/>
      <c r="CA69" s="123"/>
      <c r="CB69" s="123"/>
      <c r="CC69" s="123"/>
      <c r="CD69" s="123"/>
      <c r="CE69" s="123"/>
      <c r="CF69" s="123"/>
    </row>
    <row r="70" spans="1:84" ht="14.25" x14ac:dyDescent="0.15">
      <c r="A70" s="123"/>
      <c r="B70" s="123"/>
      <c r="C70" s="123" t="s">
        <v>1599</v>
      </c>
      <c r="D70" s="123" t="s">
        <v>227</v>
      </c>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t="s">
        <v>1600</v>
      </c>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c r="BS70" s="123"/>
      <c r="BT70" s="123"/>
      <c r="BU70" s="123"/>
      <c r="BV70" s="123"/>
      <c r="BW70" s="123"/>
      <c r="BX70" s="123"/>
      <c r="BY70" s="123"/>
      <c r="BZ70" s="123"/>
      <c r="CA70" s="123"/>
      <c r="CB70" s="123"/>
      <c r="CC70" s="123"/>
      <c r="CD70" s="123"/>
      <c r="CE70" s="123"/>
      <c r="CF70" s="123"/>
    </row>
    <row r="71" spans="1:84" ht="14.25" x14ac:dyDescent="0.15">
      <c r="A71" s="123"/>
      <c r="B71" s="123"/>
      <c r="C71" s="123" t="s">
        <v>1601</v>
      </c>
      <c r="D71" s="123" t="s">
        <v>228</v>
      </c>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t="s">
        <v>1602</v>
      </c>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3"/>
      <c r="CA71" s="123"/>
      <c r="CB71" s="123"/>
      <c r="CC71" s="123"/>
      <c r="CD71" s="123"/>
      <c r="CE71" s="123"/>
      <c r="CF71" s="123"/>
    </row>
    <row r="72" spans="1:84" ht="14.25" x14ac:dyDescent="0.15">
      <c r="A72" s="123"/>
      <c r="B72" s="123"/>
      <c r="C72" s="123" t="s">
        <v>1603</v>
      </c>
      <c r="D72" s="123" t="s">
        <v>229</v>
      </c>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t="s">
        <v>1604</v>
      </c>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c r="BT72" s="123"/>
      <c r="BU72" s="123"/>
      <c r="BV72" s="123"/>
      <c r="BW72" s="123"/>
      <c r="BX72" s="123"/>
      <c r="BY72" s="123"/>
      <c r="BZ72" s="123"/>
      <c r="CA72" s="123"/>
      <c r="CB72" s="123"/>
      <c r="CC72" s="123"/>
      <c r="CD72" s="123"/>
      <c r="CE72" s="123"/>
      <c r="CF72" s="123"/>
    </row>
    <row r="73" spans="1:84" ht="14.25" x14ac:dyDescent="0.15">
      <c r="A73" s="123"/>
      <c r="B73" s="123"/>
      <c r="C73" s="123" t="s">
        <v>1605</v>
      </c>
      <c r="D73" s="123" t="s">
        <v>230</v>
      </c>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t="s">
        <v>1606</v>
      </c>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c r="CD73" s="123"/>
      <c r="CE73" s="123"/>
      <c r="CF73" s="123"/>
    </row>
    <row r="74" spans="1:84" ht="14.25" x14ac:dyDescent="0.15">
      <c r="A74" s="123"/>
      <c r="B74" s="123"/>
      <c r="C74" s="123" t="s">
        <v>1607</v>
      </c>
      <c r="D74" s="123" t="s">
        <v>231</v>
      </c>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t="s">
        <v>1608</v>
      </c>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c r="CF74" s="123"/>
    </row>
    <row r="75" spans="1:84" ht="14.25" x14ac:dyDescent="0.15">
      <c r="A75" s="123"/>
      <c r="B75" s="123"/>
      <c r="C75" s="123" t="s">
        <v>1609</v>
      </c>
      <c r="D75" s="123" t="s">
        <v>232</v>
      </c>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t="s">
        <v>1610</v>
      </c>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c r="CF75" s="123"/>
    </row>
    <row r="76" spans="1:84" ht="14.25" x14ac:dyDescent="0.15">
      <c r="A76" s="123"/>
      <c r="B76" s="123"/>
      <c r="C76" s="123" t="s">
        <v>1611</v>
      </c>
      <c r="D76" s="123" t="s">
        <v>233</v>
      </c>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t="s">
        <v>1612</v>
      </c>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c r="CD76" s="123"/>
      <c r="CE76" s="123"/>
      <c r="CF76" s="123"/>
    </row>
    <row r="77" spans="1:84" ht="14.25" x14ac:dyDescent="0.15">
      <c r="A77" s="123"/>
      <c r="B77" s="123"/>
      <c r="C77" s="123" t="s">
        <v>1613</v>
      </c>
      <c r="D77" s="123" t="s">
        <v>234</v>
      </c>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t="s">
        <v>1614</v>
      </c>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c r="CC77" s="123"/>
      <c r="CD77" s="123"/>
      <c r="CE77" s="123"/>
      <c r="CF77" s="123"/>
    </row>
    <row r="78" spans="1:84" ht="14.25" x14ac:dyDescent="0.15">
      <c r="A78" s="123"/>
      <c r="B78" s="123"/>
      <c r="C78" s="123" t="s">
        <v>1615</v>
      </c>
      <c r="D78" s="123" t="s">
        <v>235</v>
      </c>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t="s">
        <v>1616</v>
      </c>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c r="BX78" s="123"/>
      <c r="BY78" s="123"/>
      <c r="BZ78" s="123"/>
      <c r="CA78" s="123"/>
      <c r="CB78" s="123"/>
      <c r="CC78" s="123"/>
      <c r="CD78" s="123"/>
      <c r="CE78" s="123"/>
      <c r="CF78" s="123"/>
    </row>
    <row r="79" spans="1:84" ht="14.25" x14ac:dyDescent="0.15">
      <c r="A79" s="123"/>
      <c r="B79" s="123"/>
      <c r="C79" s="123" t="s">
        <v>1617</v>
      </c>
      <c r="D79" s="123" t="s">
        <v>236</v>
      </c>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t="s">
        <v>1618</v>
      </c>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c r="BX79" s="123"/>
      <c r="BY79" s="123"/>
      <c r="BZ79" s="123"/>
      <c r="CA79" s="123"/>
      <c r="CB79" s="123"/>
      <c r="CC79" s="123"/>
      <c r="CD79" s="123"/>
      <c r="CE79" s="123"/>
      <c r="CF79" s="123"/>
    </row>
    <row r="80" spans="1:84" ht="14.25" x14ac:dyDescent="0.15">
      <c r="A80" s="123"/>
      <c r="B80" s="123"/>
      <c r="C80" s="123" t="s">
        <v>1619</v>
      </c>
      <c r="D80" s="123" t="s">
        <v>237</v>
      </c>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t="s">
        <v>1620</v>
      </c>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row>
    <row r="81" spans="1:84" ht="14.25" x14ac:dyDescent="0.15">
      <c r="A81" s="123"/>
      <c r="B81" s="123"/>
      <c r="C81" s="123" t="s">
        <v>1621</v>
      </c>
      <c r="D81" s="123" t="s">
        <v>238</v>
      </c>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t="s">
        <v>1622</v>
      </c>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row>
    <row r="82" spans="1:84" ht="14.25" x14ac:dyDescent="0.15">
      <c r="A82" s="123"/>
      <c r="B82" s="123"/>
      <c r="C82" s="123" t="s">
        <v>1623</v>
      </c>
      <c r="D82" s="123" t="s">
        <v>239</v>
      </c>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123"/>
      <c r="CE82" s="123"/>
      <c r="CF82" s="123"/>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86</vt:i4>
      </vt:variant>
    </vt:vector>
  </HeadingPairs>
  <TitlesOfParts>
    <vt:vector size="90" baseType="lpstr">
      <vt:lpstr>様式1</vt:lpstr>
      <vt:lpstr>様式２別表</vt:lpstr>
      <vt:lpstr>様式４　各年度予算計画書</vt:lpstr>
      <vt:lpstr>研究キーワード情報（削除不可）</vt:lpstr>
      <vt:lpstr>A基礎・境界</vt:lpstr>
      <vt:lpstr>B通信</vt:lpstr>
      <vt:lpstr>Cエレクトロニクス</vt:lpstr>
      <vt:lpstr>D情報・システム</vt:lpstr>
      <vt:lpstr>様式1!Print_Area</vt:lpstr>
      <vt:lpstr>様式２別表!Print_Area</vt:lpstr>
      <vt:lpstr>'様式４　各年度予算計画書'!Print_Area</vt:lpstr>
      <vt:lpstr>WA_0201</vt:lpstr>
      <vt:lpstr>WA_0202</vt:lpstr>
      <vt:lpstr>WA_0203</vt:lpstr>
      <vt:lpstr>WA_0204</vt:lpstr>
      <vt:lpstr>WA_0205</vt:lpstr>
      <vt:lpstr>WA_0206</vt:lpstr>
      <vt:lpstr>WA_0207</vt:lpstr>
      <vt:lpstr>WA_0208</vt:lpstr>
      <vt:lpstr>WA_0209</vt:lpstr>
      <vt:lpstr>WA_0210</vt:lpstr>
      <vt:lpstr>WA_0211</vt:lpstr>
      <vt:lpstr>WA_0212</vt:lpstr>
      <vt:lpstr>WA_0213</vt:lpstr>
      <vt:lpstr>WA_0214</vt:lpstr>
      <vt:lpstr>WA_0215</vt:lpstr>
      <vt:lpstr>WA_0216</vt:lpstr>
      <vt:lpstr>WA_0217</vt:lpstr>
      <vt:lpstr>WA_0218</vt:lpstr>
      <vt:lpstr>WA_0219</vt:lpstr>
      <vt:lpstr>WA_0220</vt:lpstr>
      <vt:lpstr>WA_0221</vt:lpstr>
      <vt:lpstr>WA_0222</vt:lpstr>
      <vt:lpstr>WA_0223</vt:lpstr>
      <vt:lpstr>WA_0224</vt:lpstr>
      <vt:lpstr>WA_0225</vt:lpstr>
      <vt:lpstr>WA_0226</vt:lpstr>
      <vt:lpstr>WA_0227</vt:lpstr>
      <vt:lpstr>WA_0228</vt:lpstr>
      <vt:lpstr>WA_0229</vt:lpstr>
      <vt:lpstr>WA_0230</vt:lpstr>
      <vt:lpstr>WA_0231</vt:lpstr>
      <vt:lpstr>WA_0232</vt:lpstr>
      <vt:lpstr>WA_0233</vt:lpstr>
      <vt:lpstr>WB_0401</vt:lpstr>
      <vt:lpstr>WB_0404</vt:lpstr>
      <vt:lpstr>WB_0406</vt:lpstr>
      <vt:lpstr>WB_0410</vt:lpstr>
      <vt:lpstr>WB_0415</vt:lpstr>
      <vt:lpstr>WB_0418</vt:lpstr>
      <vt:lpstr>WC_0201</vt:lpstr>
      <vt:lpstr>WC_0202</vt:lpstr>
      <vt:lpstr>WC_0203</vt:lpstr>
      <vt:lpstr>WC_0204</vt:lpstr>
      <vt:lpstr>WC_0205</vt:lpstr>
      <vt:lpstr>WC_0206</vt:lpstr>
      <vt:lpstr>WC_0207</vt:lpstr>
      <vt:lpstr>WC_0208</vt:lpstr>
      <vt:lpstr>WC_0209</vt:lpstr>
      <vt:lpstr>WC_0210</vt:lpstr>
      <vt:lpstr>WC_0211</vt:lpstr>
      <vt:lpstr>WC_0212</vt:lpstr>
      <vt:lpstr>WC_0213</vt:lpstr>
      <vt:lpstr>WC_0214</vt:lpstr>
      <vt:lpstr>WC_0215</vt:lpstr>
      <vt:lpstr>WC_0216</vt:lpstr>
      <vt:lpstr>WC_0217</vt:lpstr>
      <vt:lpstr>WD_1401</vt:lpstr>
      <vt:lpstr>WD_1402</vt:lpstr>
      <vt:lpstr>WD_1403</vt:lpstr>
      <vt:lpstr>WD_1404</vt:lpstr>
      <vt:lpstr>WD_1405</vt:lpstr>
      <vt:lpstr>WD_1406</vt:lpstr>
      <vt:lpstr>WD_1407</vt:lpstr>
      <vt:lpstr>WD_1408</vt:lpstr>
      <vt:lpstr>WD_1409</vt:lpstr>
      <vt:lpstr>WD_1410</vt:lpstr>
      <vt:lpstr>WD_1411</vt:lpstr>
      <vt:lpstr>WD_1412</vt:lpstr>
      <vt:lpstr>WD_2401</vt:lpstr>
      <vt:lpstr>WD_2402</vt:lpstr>
      <vt:lpstr>WD_2403</vt:lpstr>
      <vt:lpstr>WD_2404</vt:lpstr>
      <vt:lpstr>WD_2405</vt:lpstr>
      <vt:lpstr>WD_2406</vt:lpstr>
      <vt:lpstr>WD_2407</vt:lpstr>
      <vt:lpstr>WD_2408</vt:lpstr>
      <vt:lpstr>WD_2409</vt:lpstr>
      <vt:lpstr>WD_2410</vt:lpstr>
      <vt:lpstr>WD_2411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2017-07-04T11:59:46Z</dcterms:created>
  <dcterms:modified xsi:type="dcterms:W3CDTF">2023-05-24T03:40:24Z</dcterms:modified>
</cp:coreProperties>
</file>