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8260" windowHeight="5900" activeTab="0"/>
  </bookViews>
  <sheets>
    <sheet name="香川県" sheetId="1" r:id="rId1"/>
    <sheet name="リスト" sheetId="2" state="hidden" r:id="rId2"/>
  </sheets>
  <definedNames>
    <definedName name="_xlnm.Print_Area" localSheetId="0">'香川県'!$A$1:$L$24</definedName>
    <definedName name="_xlnm.Print_Titles" localSheetId="0">'香川県'!$A:$A,'香川県'!$1:$4</definedName>
  </definedNames>
  <calcPr fullCalcOnLoad="1"/>
</workbook>
</file>

<file path=xl/sharedStrings.xml><?xml version="1.0" encoding="utf-8"?>
<sst xmlns="http://schemas.openxmlformats.org/spreadsheetml/2006/main" count="130" uniqueCount="94">
  <si>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</si>
  <si>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</si>
  <si>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</si>
  <si>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</si>
  <si>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</si>
  <si>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</si>
  <si>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</si>
  <si>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</si>
  <si>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</si>
  <si>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</si>
  <si>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</si>
  <si>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</si>
  <si>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</si>
  <si>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</si>
  <si>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</si>
  <si>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</si>
  <si>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</si>
  <si>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</si>
  <si>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</si>
  <si>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</si>
  <si>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</si>
  <si>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</si>
  <si>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</si>
  <si>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</si>
  <si>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</si>
  <si>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</si>
  <si>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</si>
  <si>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</si>
  <si>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</si>
  <si>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</si>
  <si>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</si>
  <si>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</si>
  <si>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</si>
  <si>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</si>
  <si>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</si>
  <si>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</si>
  <si>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</si>
  <si>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</si>
  <si>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</si>
  <si>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</si>
  <si>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</si>
  <si>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</si>
  <si>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</si>
  <si>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</si>
  <si>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</si>
  <si>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</si>
  <si>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</si>
  <si>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</si>
  <si>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</si>
  <si>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</si>
  <si>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</si>
  <si>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</si>
  <si>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</si>
  <si>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</si>
  <si>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</si>
  <si>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</si>
  <si>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</si>
  <si>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</si>
  <si>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</si>
  <si>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</si>
  <si>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</si>
  <si>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</si>
  <si>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</si>
  <si>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</si>
  <si>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</si>
  <si>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</si>
  <si>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</si>
  <si>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</si>
  <si>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</si>
  <si>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</si>
  <si>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</si>
  <si>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</si>
  <si>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</si>
  <si>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</si>
  <si>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</si>
  <si>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</si>
  <si>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</si>
  <si>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</si>
  <si>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</si>
  <si>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</si>
  <si>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高松市（１区）</t>
  </si>
  <si>
    <t>高松市（２区）</t>
  </si>
  <si>
    <t>丸亀市（２区）</t>
  </si>
  <si>
    <t>丸亀市（３区）</t>
  </si>
  <si>
    <t> 立憲民主党</t>
  </si>
  <si>
    <t>NHKと裁判してる党
弁護士法72条違反で</t>
  </si>
  <si>
    <t> れいわ新選組</t>
  </si>
  <si>
    <t>日本維新の会</t>
  </si>
  <si>
    <t>日本共産党</t>
  </si>
  <si>
    <t>自由民主党</t>
  </si>
  <si>
    <t>国民民主党</t>
  </si>
  <si>
    <t>公明党</t>
  </si>
  <si>
    <t>社会民主党</t>
  </si>
  <si>
    <t>令和３年10月31日執行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</si>
</sst>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.000"/>
  </numFmts>
  <fonts count="4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  <font>
      <sz val="7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distributed" vertical="center"/>
    </xf>
    <xf numFmtId="0" fontId="47" fillId="0" borderId="13" xfId="0" applyFont="1" applyBorder="1" applyAlignment="1">
      <alignment horizontal="left" vertical="center" wrapText="1"/>
    </xf>
    <xf numFmtId="178" fontId="8" fillId="0" borderId="11" xfId="48" applyNumberFormat="1" applyFont="1" applyFill="1" applyBorder="1" applyAlignment="1">
      <alignment horizontal="right" vertical="center" shrinkToFit="1"/>
    </xf>
    <xf numFmtId="178" fontId="46" fillId="0" borderId="11" xfId="0" applyNumberFormat="1" applyFont="1" applyFill="1" applyBorder="1" applyAlignment="1">
      <alignment horizontal="right" vertical="center" shrinkToFit="1"/>
    </xf>
    <xf numFmtId="178" fontId="46" fillId="0" borderId="12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" sqref="A7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93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N2" s="12"/>
      <c r="O2" s="12"/>
    </row>
    <row r="3" spans="1:15" ht="19.5" customHeight="1">
      <c r="A3" s="24" t="str">
        <f ca="1">RIGHT(CELL("filename",A3),LEN(CELL("filename",A3))-FIND("]",CELL("filename",A3)))</f>
        <v>香川県</v>
      </c>
      <c r="B3" s="23" t="str">
        <f>VLOOKUP(A3,リスト!$B$2:$C$48,2,FALSE)</f>
        <v>（四国選挙区）</v>
      </c>
      <c r="L3" s="17" t="s">
        <v>2</v>
      </c>
      <c r="O3" s="4"/>
    </row>
    <row r="4" spans="1:12" ht="28.5" customHeight="1">
      <c r="A4" s="19" t="s">
        <v>64</v>
      </c>
      <c r="B4" s="25" t="s">
        <v>92</v>
      </c>
      <c r="C4" s="25" t="s">
        <v>91</v>
      </c>
      <c r="D4" s="25" t="s">
        <v>90</v>
      </c>
      <c r="E4" s="25" t="s">
        <v>89</v>
      </c>
      <c r="F4" s="25" t="s">
        <v>88</v>
      </c>
      <c r="G4" s="25" t="s">
        <v>87</v>
      </c>
      <c r="H4" s="25" t="s">
        <v>84</v>
      </c>
      <c r="I4" s="25" t="s">
        <v>86</v>
      </c>
      <c r="J4" s="27" t="s">
        <v>85</v>
      </c>
      <c r="K4" s="25"/>
      <c r="L4" s="25" t="s">
        <v>0</v>
      </c>
    </row>
    <row r="5" spans="1:12" ht="19.5" customHeight="1">
      <c r="A5" s="18" t="s">
        <v>80</v>
      </c>
      <c r="B5" s="28">
        <v>2553</v>
      </c>
      <c r="C5" s="28">
        <v>17470</v>
      </c>
      <c r="D5" s="28">
        <v>19797.74</v>
      </c>
      <c r="E5" s="28">
        <v>58598</v>
      </c>
      <c r="F5" s="28">
        <v>7622</v>
      </c>
      <c r="G5" s="28">
        <v>16838</v>
      </c>
      <c r="H5" s="28">
        <v>29458.259</v>
      </c>
      <c r="I5" s="28">
        <v>4114</v>
      </c>
      <c r="J5" s="28">
        <v>2121</v>
      </c>
      <c r="K5" s="28"/>
      <c r="L5" s="29">
        <f aca="true" t="shared" si="0" ref="L5:L23">SUM(B5:K5)</f>
        <v>158571.999</v>
      </c>
    </row>
    <row r="6" spans="1:12" ht="19.5" customHeight="1">
      <c r="A6" s="18" t="s">
        <v>81</v>
      </c>
      <c r="B6" s="28">
        <v>780</v>
      </c>
      <c r="C6" s="28">
        <v>4485</v>
      </c>
      <c r="D6" s="28">
        <v>8346.28</v>
      </c>
      <c r="E6" s="28">
        <v>13893</v>
      </c>
      <c r="F6" s="28">
        <v>1770</v>
      </c>
      <c r="G6" s="28">
        <v>2650</v>
      </c>
      <c r="H6" s="28">
        <v>3613.719</v>
      </c>
      <c r="I6" s="28">
        <v>854</v>
      </c>
      <c r="J6" s="28">
        <v>392</v>
      </c>
      <c r="K6" s="28"/>
      <c r="L6" s="29">
        <f t="shared" si="0"/>
        <v>36783.998999999996</v>
      </c>
    </row>
    <row r="7" spans="1:12" ht="19.5" customHeight="1">
      <c r="A7" s="18" t="s">
        <v>82</v>
      </c>
      <c r="B7" s="28">
        <v>241</v>
      </c>
      <c r="C7" s="28">
        <v>1517</v>
      </c>
      <c r="D7" s="28">
        <v>3066.992</v>
      </c>
      <c r="E7" s="28">
        <v>5494</v>
      </c>
      <c r="F7" s="28">
        <v>528</v>
      </c>
      <c r="G7" s="28">
        <v>817</v>
      </c>
      <c r="H7" s="28">
        <v>972.007</v>
      </c>
      <c r="I7" s="28">
        <v>269</v>
      </c>
      <c r="J7" s="28">
        <v>120</v>
      </c>
      <c r="K7" s="28"/>
      <c r="L7" s="29">
        <f t="shared" si="0"/>
        <v>13024.999</v>
      </c>
    </row>
    <row r="8" spans="1:12" ht="19.5" customHeight="1">
      <c r="A8" s="18" t="s">
        <v>83</v>
      </c>
      <c r="B8" s="28">
        <v>897</v>
      </c>
      <c r="C8" s="28">
        <v>3884</v>
      </c>
      <c r="D8" s="28">
        <v>4534.119</v>
      </c>
      <c r="E8" s="28">
        <v>13656</v>
      </c>
      <c r="F8" s="28">
        <v>1496</v>
      </c>
      <c r="G8" s="28">
        <v>3220</v>
      </c>
      <c r="H8" s="28">
        <v>3957.88</v>
      </c>
      <c r="I8" s="28">
        <v>978</v>
      </c>
      <c r="J8" s="28">
        <v>428</v>
      </c>
      <c r="K8" s="28"/>
      <c r="L8" s="29">
        <f t="shared" si="0"/>
        <v>33050.998999999996</v>
      </c>
    </row>
    <row r="9" spans="1:12" ht="19.5" customHeight="1">
      <c r="A9" s="18" t="s">
        <v>65</v>
      </c>
      <c r="B9" s="28">
        <v>441</v>
      </c>
      <c r="C9" s="28">
        <v>2945</v>
      </c>
      <c r="D9" s="28">
        <v>5997.681</v>
      </c>
      <c r="E9" s="28">
        <v>10819</v>
      </c>
      <c r="F9" s="28">
        <v>913</v>
      </c>
      <c r="G9" s="28">
        <v>1455</v>
      </c>
      <c r="H9" s="28">
        <v>1724.318</v>
      </c>
      <c r="I9" s="28">
        <v>459</v>
      </c>
      <c r="J9" s="28">
        <v>234</v>
      </c>
      <c r="K9" s="28"/>
      <c r="L9" s="29">
        <f t="shared" si="0"/>
        <v>24987.999</v>
      </c>
    </row>
    <row r="10" spans="1:12" ht="19.5" customHeight="1">
      <c r="A10" s="18" t="s">
        <v>66</v>
      </c>
      <c r="B10" s="28">
        <v>358</v>
      </c>
      <c r="C10" s="28">
        <v>1419</v>
      </c>
      <c r="D10" s="28">
        <v>1380.012</v>
      </c>
      <c r="E10" s="28">
        <v>6485</v>
      </c>
      <c r="F10" s="28">
        <v>662</v>
      </c>
      <c r="G10" s="28">
        <v>1030</v>
      </c>
      <c r="H10" s="28">
        <v>1424.987</v>
      </c>
      <c r="I10" s="28">
        <v>376</v>
      </c>
      <c r="J10" s="28">
        <v>146</v>
      </c>
      <c r="K10" s="28"/>
      <c r="L10" s="29">
        <f t="shared" si="0"/>
        <v>13280.999</v>
      </c>
    </row>
    <row r="11" spans="1:12" ht="19.5" customHeight="1">
      <c r="A11" s="18" t="s">
        <v>67</v>
      </c>
      <c r="B11" s="28">
        <v>609</v>
      </c>
      <c r="C11" s="28">
        <v>3231</v>
      </c>
      <c r="D11" s="28">
        <v>2379.269</v>
      </c>
      <c r="E11" s="28">
        <v>11587</v>
      </c>
      <c r="F11" s="28">
        <v>1304</v>
      </c>
      <c r="G11" s="28">
        <v>2435</v>
      </c>
      <c r="H11" s="28">
        <v>2805.73</v>
      </c>
      <c r="I11" s="28">
        <v>779</v>
      </c>
      <c r="J11" s="28">
        <v>291</v>
      </c>
      <c r="K11" s="28"/>
      <c r="L11" s="29">
        <f t="shared" si="0"/>
        <v>25420.999</v>
      </c>
    </row>
    <row r="12" spans="1:12" ht="19.5" customHeight="1">
      <c r="A12" s="18" t="s">
        <v>68</v>
      </c>
      <c r="B12" s="28">
        <v>337</v>
      </c>
      <c r="C12" s="28">
        <v>2697</v>
      </c>
      <c r="D12" s="28">
        <v>8270.58</v>
      </c>
      <c r="E12" s="28">
        <v>8615</v>
      </c>
      <c r="F12" s="28">
        <v>670</v>
      </c>
      <c r="G12" s="28">
        <v>1184</v>
      </c>
      <c r="H12" s="28">
        <v>1510.419</v>
      </c>
      <c r="I12" s="28">
        <v>451</v>
      </c>
      <c r="J12" s="28">
        <v>206</v>
      </c>
      <c r="K12" s="28"/>
      <c r="L12" s="29">
        <f t="shared" si="0"/>
        <v>23940.999000000003</v>
      </c>
    </row>
    <row r="13" spans="1:12" ht="19.5" customHeight="1">
      <c r="A13" s="18" t="s">
        <v>69</v>
      </c>
      <c r="B13" s="28">
        <v>225</v>
      </c>
      <c r="C13" s="28">
        <v>2183</v>
      </c>
      <c r="D13" s="28">
        <v>4272.768</v>
      </c>
      <c r="E13" s="28">
        <v>5657</v>
      </c>
      <c r="F13" s="28">
        <v>530</v>
      </c>
      <c r="G13" s="28">
        <v>883</v>
      </c>
      <c r="H13" s="28">
        <v>962.231</v>
      </c>
      <c r="I13" s="28">
        <v>314</v>
      </c>
      <c r="J13" s="28">
        <v>126</v>
      </c>
      <c r="K13" s="28"/>
      <c r="L13" s="29">
        <f t="shared" si="0"/>
        <v>15152.999</v>
      </c>
    </row>
    <row r="14" spans="1:12" ht="19.5" customHeight="1">
      <c r="A14" s="18" t="s">
        <v>70</v>
      </c>
      <c r="B14" s="28">
        <v>1028</v>
      </c>
      <c r="C14" s="28">
        <v>3300</v>
      </c>
      <c r="D14" s="28">
        <v>2968.789</v>
      </c>
      <c r="E14" s="28">
        <v>12558</v>
      </c>
      <c r="F14" s="28">
        <v>1338</v>
      </c>
      <c r="G14" s="28">
        <v>2521</v>
      </c>
      <c r="H14" s="28">
        <v>3032.21</v>
      </c>
      <c r="I14" s="28">
        <v>698</v>
      </c>
      <c r="J14" s="28">
        <v>288</v>
      </c>
      <c r="K14" s="28"/>
      <c r="L14" s="29">
        <f t="shared" si="0"/>
        <v>27731.999</v>
      </c>
    </row>
    <row r="15" spans="1:12" ht="19.5" customHeight="1">
      <c r="A15" s="18" t="s">
        <v>71</v>
      </c>
      <c r="B15" s="28">
        <v>138</v>
      </c>
      <c r="C15" s="28">
        <v>1053</v>
      </c>
      <c r="D15" s="28">
        <v>327.927</v>
      </c>
      <c r="E15" s="28">
        <v>3129</v>
      </c>
      <c r="F15" s="28">
        <v>361</v>
      </c>
      <c r="G15" s="28">
        <v>690</v>
      </c>
      <c r="H15" s="28">
        <v>1676.072</v>
      </c>
      <c r="I15" s="28">
        <v>237</v>
      </c>
      <c r="J15" s="28">
        <v>33</v>
      </c>
      <c r="K15" s="28"/>
      <c r="L15" s="29">
        <f t="shared" si="0"/>
        <v>7644.999</v>
      </c>
    </row>
    <row r="16" spans="1:12" ht="19.5" customHeight="1">
      <c r="A16" s="18" t="s">
        <v>72</v>
      </c>
      <c r="B16" s="28">
        <v>208</v>
      </c>
      <c r="C16" s="28">
        <v>1021</v>
      </c>
      <c r="D16" s="28">
        <v>336.762</v>
      </c>
      <c r="E16" s="28">
        <v>3182</v>
      </c>
      <c r="F16" s="28">
        <v>393</v>
      </c>
      <c r="G16" s="28">
        <v>750</v>
      </c>
      <c r="H16" s="28">
        <v>1467.237</v>
      </c>
      <c r="I16" s="28">
        <v>386</v>
      </c>
      <c r="J16" s="28">
        <v>42</v>
      </c>
      <c r="K16" s="28"/>
      <c r="L16" s="29">
        <f t="shared" si="0"/>
        <v>7785.999</v>
      </c>
    </row>
    <row r="17" spans="1:12" ht="19.5" customHeight="1">
      <c r="A17" s="18" t="s">
        <v>73</v>
      </c>
      <c r="B17" s="28">
        <v>208</v>
      </c>
      <c r="C17" s="28">
        <v>1579</v>
      </c>
      <c r="D17" s="28">
        <v>3446.508</v>
      </c>
      <c r="E17" s="28">
        <v>4848</v>
      </c>
      <c r="F17" s="28">
        <v>549</v>
      </c>
      <c r="G17" s="28">
        <v>978</v>
      </c>
      <c r="H17" s="28">
        <v>1188.491</v>
      </c>
      <c r="I17" s="28">
        <v>270</v>
      </c>
      <c r="J17" s="28">
        <v>134</v>
      </c>
      <c r="K17" s="28"/>
      <c r="L17" s="29">
        <f t="shared" si="0"/>
        <v>13200.999</v>
      </c>
    </row>
    <row r="18" spans="1:12" ht="19.5" customHeight="1">
      <c r="A18" s="18" t="s">
        <v>74</v>
      </c>
      <c r="B18" s="28">
        <v>37</v>
      </c>
      <c r="C18" s="28">
        <v>351</v>
      </c>
      <c r="D18" s="28">
        <v>96.703</v>
      </c>
      <c r="E18" s="28">
        <v>580</v>
      </c>
      <c r="F18" s="28">
        <v>43</v>
      </c>
      <c r="G18" s="28">
        <v>149</v>
      </c>
      <c r="H18" s="28">
        <v>343.296</v>
      </c>
      <c r="I18" s="28">
        <v>56</v>
      </c>
      <c r="J18" s="28">
        <v>9</v>
      </c>
      <c r="K18" s="28"/>
      <c r="L18" s="29">
        <f t="shared" si="0"/>
        <v>1664.999</v>
      </c>
    </row>
    <row r="19" spans="1:12" ht="19.5" customHeight="1">
      <c r="A19" s="18" t="s">
        <v>75</v>
      </c>
      <c r="B19" s="28">
        <v>127</v>
      </c>
      <c r="C19" s="28">
        <v>1011</v>
      </c>
      <c r="D19" s="28">
        <v>1781.775</v>
      </c>
      <c r="E19" s="28">
        <v>3142</v>
      </c>
      <c r="F19" s="28">
        <v>269</v>
      </c>
      <c r="G19" s="28">
        <v>654</v>
      </c>
      <c r="H19" s="28">
        <v>617.224</v>
      </c>
      <c r="I19" s="28">
        <v>206</v>
      </c>
      <c r="J19" s="28">
        <v>114</v>
      </c>
      <c r="K19" s="28"/>
      <c r="L19" s="29">
        <f t="shared" si="0"/>
        <v>7921.999</v>
      </c>
    </row>
    <row r="20" spans="1:12" ht="19.5" customHeight="1">
      <c r="A20" s="18" t="s">
        <v>76</v>
      </c>
      <c r="B20" s="28">
        <v>219</v>
      </c>
      <c r="C20" s="28">
        <v>1252</v>
      </c>
      <c r="D20" s="28">
        <v>3092.092</v>
      </c>
      <c r="E20" s="28">
        <v>5110</v>
      </c>
      <c r="F20" s="28">
        <v>492</v>
      </c>
      <c r="G20" s="28">
        <v>725</v>
      </c>
      <c r="H20" s="28">
        <v>997.907</v>
      </c>
      <c r="I20" s="28">
        <v>238</v>
      </c>
      <c r="J20" s="28">
        <v>101</v>
      </c>
      <c r="K20" s="28"/>
      <c r="L20" s="29">
        <f t="shared" si="0"/>
        <v>12226.999</v>
      </c>
    </row>
    <row r="21" spans="1:12" ht="19.5" customHeight="1">
      <c r="A21" s="18" t="s">
        <v>77</v>
      </c>
      <c r="B21" s="28">
        <v>95</v>
      </c>
      <c r="C21" s="28">
        <v>405</v>
      </c>
      <c r="D21" s="28">
        <v>499.662</v>
      </c>
      <c r="E21" s="28">
        <v>1758</v>
      </c>
      <c r="F21" s="28">
        <v>224</v>
      </c>
      <c r="G21" s="28">
        <v>342</v>
      </c>
      <c r="H21" s="28">
        <v>460.337</v>
      </c>
      <c r="I21" s="28">
        <v>96</v>
      </c>
      <c r="J21" s="28">
        <v>40</v>
      </c>
      <c r="K21" s="28"/>
      <c r="L21" s="29">
        <f t="shared" si="0"/>
        <v>3919.9990000000003</v>
      </c>
    </row>
    <row r="22" spans="1:12" ht="19.5" customHeight="1">
      <c r="A22" s="18" t="s">
        <v>78</v>
      </c>
      <c r="B22" s="28">
        <v>302</v>
      </c>
      <c r="C22" s="28">
        <v>978</v>
      </c>
      <c r="D22" s="28">
        <v>1187.807</v>
      </c>
      <c r="E22" s="28">
        <v>4060</v>
      </c>
      <c r="F22" s="28">
        <v>457</v>
      </c>
      <c r="G22" s="28">
        <v>856</v>
      </c>
      <c r="H22" s="28">
        <v>1127.192</v>
      </c>
      <c r="I22" s="28">
        <v>243</v>
      </c>
      <c r="J22" s="28">
        <v>110</v>
      </c>
      <c r="K22" s="28"/>
      <c r="L22" s="29">
        <f t="shared" si="0"/>
        <v>9320.999</v>
      </c>
    </row>
    <row r="23" spans="1:12" ht="19.5" customHeight="1" thickBot="1">
      <c r="A23" s="18" t="s">
        <v>79</v>
      </c>
      <c r="B23" s="28">
        <v>192</v>
      </c>
      <c r="C23" s="28">
        <v>942</v>
      </c>
      <c r="D23" s="28">
        <v>955.799</v>
      </c>
      <c r="E23" s="28">
        <v>3401</v>
      </c>
      <c r="F23" s="28">
        <v>392</v>
      </c>
      <c r="G23" s="28">
        <v>575</v>
      </c>
      <c r="H23" s="28">
        <v>732.2</v>
      </c>
      <c r="I23" s="28">
        <v>184</v>
      </c>
      <c r="J23" s="28">
        <v>70</v>
      </c>
      <c r="K23" s="28"/>
      <c r="L23" s="29">
        <f t="shared" si="0"/>
        <v>7443.999</v>
      </c>
    </row>
    <row r="24" spans="1:12" ht="19.5" customHeight="1" thickTop="1">
      <c r="A24" s="26" t="str">
        <f>A3&amp;" 合計"</f>
        <v>香川県 合計</v>
      </c>
      <c r="B24" s="30">
        <f aca="true" t="shared" si="1" ref="B24:L24">SUM(B5:B23)</f>
        <v>8995</v>
      </c>
      <c r="C24" s="30">
        <f>SUM(C5:C23)</f>
        <v>51723</v>
      </c>
      <c r="D24" s="30">
        <f>SUM(D5:D23)</f>
        <v>72739.26500000001</v>
      </c>
      <c r="E24" s="30">
        <f t="shared" si="1"/>
        <v>176572</v>
      </c>
      <c r="F24" s="30">
        <f>SUM(F5:F23)</f>
        <v>20013</v>
      </c>
      <c r="G24" s="30">
        <f t="shared" si="1"/>
        <v>38752</v>
      </c>
      <c r="H24" s="30">
        <f t="shared" si="1"/>
        <v>58071.716</v>
      </c>
      <c r="I24" s="30">
        <f>SUM(I5:I23)</f>
        <v>11208</v>
      </c>
      <c r="J24" s="30">
        <f t="shared" si="1"/>
        <v>5005</v>
      </c>
      <c r="K24" s="30">
        <f t="shared" si="1"/>
        <v>0</v>
      </c>
      <c r="L24" s="30">
        <f t="shared" si="1"/>
        <v>443078.9810000002</v>
      </c>
    </row>
    <row r="25" spans="1:12" ht="15.75" customHeight="1">
      <c r="A25" s="11"/>
      <c r="B25" s="10"/>
      <c r="C25" s="9"/>
      <c r="D25" s="9"/>
      <c r="E25" s="9"/>
      <c r="F25" s="9"/>
      <c r="G25" s="9"/>
      <c r="H25" s="9"/>
      <c r="I25" s="9"/>
      <c r="J25" s="9"/>
      <c r="K25" s="9"/>
      <c r="L25" s="8"/>
    </row>
    <row r="26" spans="1:12" ht="15.75" customHeight="1">
      <c r="A26" s="7"/>
      <c r="B26" s="3"/>
      <c r="C26" s="6"/>
      <c r="D26" s="6"/>
      <c r="E26" s="6"/>
      <c r="F26" s="6"/>
      <c r="G26" s="6"/>
      <c r="H26" s="6"/>
      <c r="I26" s="6"/>
      <c r="J26" s="6"/>
      <c r="K26" s="6"/>
      <c r="L26" s="5"/>
    </row>
    <row r="27" spans="1:12" ht="15.75" customHeight="1">
      <c r="A27" s="7"/>
      <c r="B27" s="3"/>
      <c r="C27" s="6"/>
      <c r="D27" s="6"/>
      <c r="E27" s="6"/>
      <c r="F27" s="6"/>
      <c r="G27" s="6"/>
      <c r="H27" s="6"/>
      <c r="I27" s="6"/>
      <c r="J27" s="6"/>
      <c r="K27" s="6"/>
      <c r="L27" s="5"/>
    </row>
    <row r="28" spans="1:12" ht="15.75" customHeight="1">
      <c r="A28" s="7"/>
      <c r="B28" s="3"/>
      <c r="C28" s="6"/>
      <c r="D28" s="6"/>
      <c r="E28" s="6"/>
      <c r="F28" s="6"/>
      <c r="G28" s="6"/>
      <c r="H28" s="6"/>
      <c r="I28" s="6"/>
      <c r="J28" s="6"/>
      <c r="K28" s="6"/>
      <c r="L28" s="5"/>
    </row>
    <row r="29" spans="1:12" ht="15.75" customHeight="1">
      <c r="A29" s="7"/>
      <c r="B29" s="3"/>
      <c r="C29" s="6"/>
      <c r="D29" s="6"/>
      <c r="E29" s="6"/>
      <c r="F29" s="6"/>
      <c r="G29" s="6"/>
      <c r="H29" s="6"/>
      <c r="I29" s="6"/>
      <c r="J29" s="6"/>
      <c r="K29" s="6"/>
      <c r="L29" s="5"/>
    </row>
    <row r="30" spans="1:12" ht="15.75" customHeight="1">
      <c r="A30" s="7"/>
      <c r="B30" s="3"/>
      <c r="C30" s="6"/>
      <c r="D30" s="6"/>
      <c r="E30" s="6"/>
      <c r="F30" s="6"/>
      <c r="G30" s="6"/>
      <c r="H30" s="6"/>
      <c r="I30" s="6"/>
      <c r="J30" s="6"/>
      <c r="K30" s="6"/>
      <c r="L30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岡崎　択海</cp:lastModifiedBy>
  <cp:lastPrinted>2015-02-19T09:53:20Z</cp:lastPrinted>
  <dcterms:created xsi:type="dcterms:W3CDTF">2010-07-24T06:47:55Z</dcterms:created>
  <dcterms:modified xsi:type="dcterms:W3CDTF">2023-07-20T02:54:50Z</dcterms:modified>
  <cp:category/>
  <cp:version/>
  <cp:contentType/>
  <cp:contentStatus/>
</cp:coreProperties>
</file>