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F5467F44-FC05-46B0-B537-B13F1931DB2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AFAHO13H0010" sheetId="1" r:id="rId1"/>
  </sheets>
  <definedNames>
    <definedName name="_xlnm.Print_Area" localSheetId="0">AFAHO13H0010!$C$1:$Y$55</definedName>
  </definedNames>
  <calcPr calcId="191029"/>
</workbook>
</file>

<file path=xl/calcChain.xml><?xml version="1.0" encoding="utf-8"?>
<calcChain xmlns="http://schemas.openxmlformats.org/spreadsheetml/2006/main">
  <c r="Y48" i="1" l="1"/>
  <c r="X48" i="1"/>
  <c r="Y42" i="1"/>
  <c r="Y54" i="1" l="1"/>
  <c r="X54" i="1"/>
  <c r="Y53" i="1"/>
  <c r="X53" i="1"/>
  <c r="Y52" i="1"/>
  <c r="X52" i="1"/>
  <c r="Y51" i="1"/>
  <c r="X51" i="1"/>
  <c r="Y50" i="1"/>
  <c r="X50" i="1"/>
  <c r="Y49" i="1"/>
  <c r="X49" i="1"/>
  <c r="Y47" i="1"/>
  <c r="X47" i="1"/>
  <c r="Y46" i="1"/>
  <c r="X46" i="1"/>
  <c r="Y45" i="1"/>
  <c r="X45" i="1"/>
  <c r="Y44" i="1"/>
  <c r="X44" i="1"/>
  <c r="Y43" i="1"/>
  <c r="X43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</calcChain>
</file>

<file path=xl/sharedStrings.xml><?xml version="1.0" encoding="utf-8"?>
<sst xmlns="http://schemas.openxmlformats.org/spreadsheetml/2006/main" count="76" uniqueCount="35">
  <si>
    <t>　１－３－１表　実質収支</t>
  </si>
  <si>
    <t>（単位　百万円）</t>
  </si>
  <si>
    <t>区　　分</t>
  </si>
  <si>
    <t>比　　　　　較</t>
  </si>
  <si>
    <t>団体数　　　（Ａ）</t>
  </si>
  <si>
    <t>歳入　　　　（Ｂ）</t>
  </si>
  <si>
    <t>歳出　　　　（Ｃ）</t>
  </si>
  <si>
    <t>実質収支   　 （Ｈ）</t>
  </si>
  <si>
    <t>団体数（Ａ）－（Ｇ）</t>
  </si>
  <si>
    <t>増減（Ｆ）－（Ｈ）</t>
  </si>
  <si>
    <t>　　　特別区</t>
  </si>
  <si>
    <t>　　　中核市</t>
  </si>
  <si>
    <t>　　　都　市</t>
  </si>
  <si>
    <t>　　　　中都市</t>
  </si>
  <si>
    <t>　　　　小都市</t>
  </si>
  <si>
    <t>　　　町　村</t>
  </si>
  <si>
    <t>　　一部事務組合</t>
  </si>
  <si>
    <t>　合　計          (A)+(B)</t>
  </si>
  <si>
    <t>　　市町村(一部事務組合
　  を除く単純合計額)</t>
  </si>
  <si>
    <t>　市町村(単純合計額)　(B)</t>
    <rPh sb="1" eb="4">
      <t>シチョウソン</t>
    </rPh>
    <rPh sb="5" eb="7">
      <t>タンジュン</t>
    </rPh>
    <rPh sb="7" eb="10">
      <t>ゴウケイガク</t>
    </rPh>
    <phoneticPr fontId="1"/>
  </si>
  <si>
    <t>全団体
  都道府県　　　　  　(A)</t>
    <phoneticPr fontId="1"/>
  </si>
  <si>
    <t>黒字団体
  都道府県　　　　  　(A)</t>
    <phoneticPr fontId="1"/>
  </si>
  <si>
    <t>赤字団体
  都道府県　　　　  　(A)</t>
    <phoneticPr fontId="1"/>
  </si>
  <si>
    <t>団体数　　　（Ｇ）</t>
    <rPh sb="1" eb="2">
      <t>カラダ</t>
    </rPh>
    <phoneticPr fontId="1"/>
  </si>
  <si>
    <t>（注）赤字の団体には，合併等に伴う打切り決算により赤字となった団体が含まれている。</t>
  </si>
  <si>
    <t>　　　政令指定都市</t>
    <phoneticPr fontId="1"/>
  </si>
  <si>
    <t>　　　施行時特例市</t>
    <rPh sb="3" eb="5">
      <t>セコウ</t>
    </rPh>
    <rPh sb="5" eb="6">
      <t>ジ</t>
    </rPh>
    <rPh sb="6" eb="9">
      <t>トクレイシ</t>
    </rPh>
    <phoneticPr fontId="1"/>
  </si>
  <si>
    <t>　　　施行時特例市</t>
    <rPh sb="6" eb="9">
      <t>トクレイシ</t>
    </rPh>
    <phoneticPr fontId="1"/>
  </si>
  <si>
    <t>第１部　１－３　令和3年度決算の状況</t>
    <phoneticPr fontId="1"/>
  </si>
  <si>
    <t>令　　　　　和　　　　　3　　　　　年　　　　　度</t>
    <phoneticPr fontId="1"/>
  </si>
  <si>
    <t>令　和　2　年　度</t>
    <phoneticPr fontId="1"/>
  </si>
  <si>
    <t>-</t>
  </si>
  <si>
    <t>歳入歳出差引（Ｂ）－（Ｃ）　（Ｄ）</t>
    <phoneticPr fontId="1"/>
  </si>
  <si>
    <t>実質収支（Ｄ）－（Ｅ） （Ｆ）</t>
    <phoneticPr fontId="1"/>
  </si>
  <si>
    <t>翌年度に繰り越すべき財源　（Ｅ）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</si>
</sst>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 &quot;#,##0;&quot;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6" xfId="0" applyNumberFormat="1" applyFont="1" applyBorder="1"/>
    <xf numFmtId="49" fontId="2" fillId="0" borderId="6" xfId="0" quotePrefix="1" applyNumberFormat="1" applyFont="1" applyBorder="1" applyAlignment="1">
      <alignment horizontal="left"/>
    </xf>
    <xf numFmtId="49" fontId="2" fillId="0" borderId="5" xfId="0" quotePrefix="1" applyNumberFormat="1" applyFont="1" applyBorder="1" applyAlignment="1">
      <alignment horizontal="left"/>
    </xf>
    <xf numFmtId="49" fontId="2" fillId="0" borderId="7" xfId="0" quotePrefix="1" applyNumberFormat="1" applyFont="1" applyBorder="1" applyAlignment="1">
      <alignment horizontal="right"/>
    </xf>
    <xf numFmtId="49" fontId="2" fillId="0" borderId="7" xfId="0" quotePrefix="1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left" wrapText="1"/>
    </xf>
    <xf numFmtId="49" fontId="2" fillId="0" borderId="6" xfId="0" quotePrefix="1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6" xfId="0" applyNumberFormat="1" applyFont="1" applyBorder="1" applyAlignment="1">
      <alignment horizontal="left"/>
    </xf>
    <xf numFmtId="176" fontId="2" fillId="0" borderId="6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177" fontId="2" fillId="0" borderId="1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O1:Y55"/>
  <sheetViews>
    <sheetView tabSelected="1" view="pageBreakPreview" topLeftCell="O11" zoomScale="110" zoomScaleNormal="100" zoomScaleSheetLayoutView="110" workbookViewId="0">
      <pane xSplit="1" ySplit="5" topLeftCell="T37" activePane="bottomRight" state="frozen"/>
      <selection activeCell="O11" sqref="O11"/>
      <selection pane="topRight" activeCell="P11" sqref="P11"/>
      <selection pane="bottomLeft" activeCell="O16" sqref="O16"/>
      <selection pane="bottomRight" activeCell="Z47" sqref="Z47"/>
    </sheetView>
  </sheetViews>
  <sheetFormatPr defaultColWidth="9" defaultRowHeight="10.8" x14ac:dyDescent="0.15"/>
  <cols>
    <col min="1" max="14" width="0" style="2" hidden="1" customWidth="1"/>
    <col min="15" max="15" width="22.88671875" style="2" customWidth="1"/>
    <col min="16" max="18" width="23.109375" style="2" customWidth="1"/>
    <col min="19" max="20" width="32.44140625" style="2" customWidth="1"/>
    <col min="21" max="21" width="29.33203125" style="2" customWidth="1"/>
    <col min="22" max="25" width="23.109375" style="2" customWidth="1"/>
    <col min="26" max="16384" width="9" style="2"/>
  </cols>
  <sheetData>
    <row r="1" spans="15:25" hidden="1" x14ac:dyDescent="0.15"/>
    <row r="2" spans="15:25" hidden="1" x14ac:dyDescent="0.15"/>
    <row r="3" spans="15:25" hidden="1" x14ac:dyDescent="0.15"/>
    <row r="4" spans="15:25" hidden="1" x14ac:dyDescent="0.15"/>
    <row r="5" spans="15:25" hidden="1" x14ac:dyDescent="0.15"/>
    <row r="6" spans="15:25" hidden="1" x14ac:dyDescent="0.15"/>
    <row r="7" spans="15:25" hidden="1" x14ac:dyDescent="0.15"/>
    <row r="8" spans="15:25" hidden="1" x14ac:dyDescent="0.15"/>
    <row r="9" spans="15:25" hidden="1" x14ac:dyDescent="0.15"/>
    <row r="10" spans="15:25" hidden="1" x14ac:dyDescent="0.15"/>
    <row r="12" spans="15:25" x14ac:dyDescent="0.15">
      <c r="O12" s="1" t="s">
        <v>28</v>
      </c>
    </row>
    <row r="13" spans="15:25" x14ac:dyDescent="0.15">
      <c r="O13" s="1" t="s">
        <v>0</v>
      </c>
      <c r="Y13" s="6" t="s">
        <v>1</v>
      </c>
    </row>
    <row r="14" spans="15:25" x14ac:dyDescent="0.15">
      <c r="O14" s="3" t="s">
        <v>2</v>
      </c>
      <c r="P14" s="4" t="s">
        <v>29</v>
      </c>
      <c r="Q14" s="21"/>
      <c r="R14" s="21"/>
      <c r="S14" s="21"/>
      <c r="T14" s="21"/>
      <c r="U14" s="22"/>
      <c r="V14" s="4" t="s">
        <v>30</v>
      </c>
      <c r="W14" s="22"/>
      <c r="X14" s="4" t="s">
        <v>3</v>
      </c>
      <c r="Y14" s="22"/>
    </row>
    <row r="15" spans="15:25" x14ac:dyDescent="0.15">
      <c r="O15" s="5"/>
      <c r="P15" s="10" t="s">
        <v>4</v>
      </c>
      <c r="Q15" s="10" t="s">
        <v>5</v>
      </c>
      <c r="R15" s="10" t="s">
        <v>6</v>
      </c>
      <c r="S15" s="10" t="s">
        <v>32</v>
      </c>
      <c r="T15" s="10" t="s">
        <v>34</v>
      </c>
      <c r="U15" s="10" t="s">
        <v>33</v>
      </c>
      <c r="V15" s="10" t="s">
        <v>23</v>
      </c>
      <c r="W15" s="10" t="s">
        <v>7</v>
      </c>
      <c r="X15" s="11" t="s">
        <v>8</v>
      </c>
      <c r="Y15" s="12" t="s">
        <v>9</v>
      </c>
    </row>
    <row r="16" spans="15:25" ht="21.6" x14ac:dyDescent="0.15">
      <c r="O16" s="13" t="s">
        <v>20</v>
      </c>
      <c r="P16" s="20">
        <v>47</v>
      </c>
      <c r="Q16" s="20">
        <v>68324335</v>
      </c>
      <c r="R16" s="20">
        <v>66324162</v>
      </c>
      <c r="S16" s="20">
        <v>2000173</v>
      </c>
      <c r="T16" s="20">
        <v>1081188</v>
      </c>
      <c r="U16" s="20">
        <v>918986</v>
      </c>
      <c r="V16" s="20">
        <v>47</v>
      </c>
      <c r="W16" s="20">
        <v>1028519</v>
      </c>
      <c r="X16" s="23">
        <f>+P16-V16</f>
        <v>0</v>
      </c>
      <c r="Y16" s="23">
        <f>+U16-W16</f>
        <v>-109533</v>
      </c>
    </row>
    <row r="17" spans="15:25" ht="11.25" customHeight="1" x14ac:dyDescent="0.15">
      <c r="O17" s="15" t="s">
        <v>19</v>
      </c>
      <c r="P17" s="18">
        <v>3014</v>
      </c>
      <c r="Q17" s="18">
        <v>71914117</v>
      </c>
      <c r="R17" s="18">
        <v>68990928</v>
      </c>
      <c r="S17" s="18">
        <v>2923189</v>
      </c>
      <c r="T17" s="18">
        <v>593370</v>
      </c>
      <c r="U17" s="18">
        <v>2329819</v>
      </c>
      <c r="V17" s="18">
        <v>3020</v>
      </c>
      <c r="W17" s="18">
        <v>1698875</v>
      </c>
      <c r="X17" s="24">
        <f t="shared" ref="X17:X54" si="0">+P17-V17</f>
        <v>-6</v>
      </c>
      <c r="Y17" s="24">
        <f t="shared" ref="Y17:Y54" si="1">+U17-W17</f>
        <v>630944</v>
      </c>
    </row>
    <row r="18" spans="15:25" ht="21.6" x14ac:dyDescent="0.15">
      <c r="O18" s="14" t="s">
        <v>18</v>
      </c>
      <c r="P18" s="18">
        <v>1741</v>
      </c>
      <c r="Q18" s="18">
        <v>69855607</v>
      </c>
      <c r="R18" s="18">
        <v>67033848</v>
      </c>
      <c r="S18" s="18">
        <v>2821759</v>
      </c>
      <c r="T18" s="18">
        <v>579352</v>
      </c>
      <c r="U18" s="18">
        <v>2242407</v>
      </c>
      <c r="V18" s="18">
        <v>1741</v>
      </c>
      <c r="W18" s="18">
        <v>1600343</v>
      </c>
      <c r="X18" s="24">
        <f t="shared" si="0"/>
        <v>0</v>
      </c>
      <c r="Y18" s="24">
        <f t="shared" si="1"/>
        <v>642064</v>
      </c>
    </row>
    <row r="19" spans="15:25" x14ac:dyDescent="0.15">
      <c r="O19" s="8" t="s">
        <v>25</v>
      </c>
      <c r="P19" s="18">
        <v>20</v>
      </c>
      <c r="Q19" s="18">
        <v>16971459</v>
      </c>
      <c r="R19" s="18">
        <v>16680310</v>
      </c>
      <c r="S19" s="18">
        <v>291149</v>
      </c>
      <c r="T19" s="18">
        <v>109005</v>
      </c>
      <c r="U19" s="18">
        <v>182145</v>
      </c>
      <c r="V19" s="18">
        <v>20</v>
      </c>
      <c r="W19" s="18">
        <v>117439</v>
      </c>
      <c r="X19" s="24">
        <f t="shared" si="0"/>
        <v>0</v>
      </c>
      <c r="Y19" s="24">
        <f t="shared" si="1"/>
        <v>64706</v>
      </c>
    </row>
    <row r="20" spans="15:25" x14ac:dyDescent="0.15">
      <c r="O20" s="8" t="s">
        <v>10</v>
      </c>
      <c r="P20" s="18">
        <v>23</v>
      </c>
      <c r="Q20" s="18">
        <v>4713565</v>
      </c>
      <c r="R20" s="18">
        <v>4467492</v>
      </c>
      <c r="S20" s="18">
        <v>246074</v>
      </c>
      <c r="T20" s="18">
        <v>35973</v>
      </c>
      <c r="U20" s="18">
        <v>210100</v>
      </c>
      <c r="V20" s="18">
        <v>23</v>
      </c>
      <c r="W20" s="18">
        <v>165366</v>
      </c>
      <c r="X20" s="24">
        <f t="shared" si="0"/>
        <v>0</v>
      </c>
      <c r="Y20" s="24">
        <f t="shared" si="1"/>
        <v>44734</v>
      </c>
    </row>
    <row r="21" spans="15:25" x14ac:dyDescent="0.15">
      <c r="O21" s="8" t="s">
        <v>11</v>
      </c>
      <c r="P21" s="18">
        <v>62</v>
      </c>
      <c r="Q21" s="18">
        <v>10799736</v>
      </c>
      <c r="R21" s="18">
        <v>10393646</v>
      </c>
      <c r="S21" s="18">
        <v>406090</v>
      </c>
      <c r="T21" s="18">
        <v>90030</v>
      </c>
      <c r="U21" s="18">
        <v>316060</v>
      </c>
      <c r="V21" s="18">
        <v>60</v>
      </c>
      <c r="W21" s="18">
        <v>205989</v>
      </c>
      <c r="X21" s="24">
        <f t="shared" si="0"/>
        <v>2</v>
      </c>
      <c r="Y21" s="24">
        <f t="shared" si="1"/>
        <v>110071</v>
      </c>
    </row>
    <row r="22" spans="15:25" x14ac:dyDescent="0.15">
      <c r="O22" s="17" t="s">
        <v>26</v>
      </c>
      <c r="P22" s="18">
        <v>23</v>
      </c>
      <c r="Q22" s="18">
        <v>2383709</v>
      </c>
      <c r="R22" s="18">
        <v>2265400</v>
      </c>
      <c r="S22" s="18">
        <v>118310</v>
      </c>
      <c r="T22" s="18">
        <v>18865</v>
      </c>
      <c r="U22" s="18">
        <v>99444</v>
      </c>
      <c r="V22" s="18">
        <v>25</v>
      </c>
      <c r="W22" s="18">
        <v>79069</v>
      </c>
      <c r="X22" s="24">
        <f t="shared" si="0"/>
        <v>-2</v>
      </c>
      <c r="Y22" s="24">
        <f t="shared" si="1"/>
        <v>20375</v>
      </c>
    </row>
    <row r="23" spans="15:25" x14ac:dyDescent="0.15">
      <c r="O23" s="8" t="s">
        <v>12</v>
      </c>
      <c r="P23" s="18">
        <v>687</v>
      </c>
      <c r="Q23" s="18">
        <v>26946438</v>
      </c>
      <c r="R23" s="18">
        <v>25618409</v>
      </c>
      <c r="S23" s="18">
        <v>1328029</v>
      </c>
      <c r="T23" s="18">
        <v>242937</v>
      </c>
      <c r="U23" s="18">
        <v>1085092</v>
      </c>
      <c r="V23" s="18">
        <v>687</v>
      </c>
      <c r="W23" s="18">
        <v>768564</v>
      </c>
      <c r="X23" s="24">
        <f t="shared" si="0"/>
        <v>0</v>
      </c>
      <c r="Y23" s="24">
        <f t="shared" si="1"/>
        <v>316528</v>
      </c>
    </row>
    <row r="24" spans="15:25" x14ac:dyDescent="0.15">
      <c r="O24" s="8" t="s">
        <v>13</v>
      </c>
      <c r="P24" s="18">
        <v>156</v>
      </c>
      <c r="Q24" s="18">
        <v>11220606</v>
      </c>
      <c r="R24" s="18">
        <v>10674355</v>
      </c>
      <c r="S24" s="18">
        <v>546251</v>
      </c>
      <c r="T24" s="18">
        <v>113767</v>
      </c>
      <c r="U24" s="18">
        <v>432485</v>
      </c>
      <c r="V24" s="18">
        <v>156</v>
      </c>
      <c r="W24" s="18">
        <v>305933</v>
      </c>
      <c r="X24" s="24">
        <f t="shared" si="0"/>
        <v>0</v>
      </c>
      <c r="Y24" s="24">
        <f t="shared" si="1"/>
        <v>126552</v>
      </c>
    </row>
    <row r="25" spans="15:25" x14ac:dyDescent="0.15">
      <c r="O25" s="8" t="s">
        <v>14</v>
      </c>
      <c r="P25" s="18">
        <v>531</v>
      </c>
      <c r="Q25" s="18">
        <v>15725832</v>
      </c>
      <c r="R25" s="18">
        <v>14944054</v>
      </c>
      <c r="S25" s="18">
        <v>781778</v>
      </c>
      <c r="T25" s="18">
        <v>129170</v>
      </c>
      <c r="U25" s="18">
        <v>652608</v>
      </c>
      <c r="V25" s="18">
        <v>531</v>
      </c>
      <c r="W25" s="18">
        <v>462631</v>
      </c>
      <c r="X25" s="24">
        <f t="shared" si="0"/>
        <v>0</v>
      </c>
      <c r="Y25" s="24">
        <f t="shared" si="1"/>
        <v>189977</v>
      </c>
    </row>
    <row r="26" spans="15:25" x14ac:dyDescent="0.15">
      <c r="O26" s="8" t="s">
        <v>15</v>
      </c>
      <c r="P26" s="18">
        <v>926</v>
      </c>
      <c r="Q26" s="18">
        <v>8040699</v>
      </c>
      <c r="R26" s="18">
        <v>7608593</v>
      </c>
      <c r="S26" s="18">
        <v>432107</v>
      </c>
      <c r="T26" s="18">
        <v>82542</v>
      </c>
      <c r="U26" s="18">
        <v>349564</v>
      </c>
      <c r="V26" s="18">
        <v>926</v>
      </c>
      <c r="W26" s="18">
        <v>263915</v>
      </c>
      <c r="X26" s="24">
        <f t="shared" si="0"/>
        <v>0</v>
      </c>
      <c r="Y26" s="24">
        <f t="shared" si="1"/>
        <v>85649</v>
      </c>
    </row>
    <row r="27" spans="15:25" x14ac:dyDescent="0.15">
      <c r="O27" s="7" t="s">
        <v>16</v>
      </c>
      <c r="P27" s="18">
        <v>1273</v>
      </c>
      <c r="Q27" s="18">
        <v>2058510</v>
      </c>
      <c r="R27" s="18">
        <v>1957080</v>
      </c>
      <c r="S27" s="18">
        <v>101430</v>
      </c>
      <c r="T27" s="18">
        <v>14017</v>
      </c>
      <c r="U27" s="18">
        <v>87412</v>
      </c>
      <c r="V27" s="18">
        <v>1279</v>
      </c>
      <c r="W27" s="18">
        <v>98532</v>
      </c>
      <c r="X27" s="24">
        <f t="shared" si="0"/>
        <v>-6</v>
      </c>
      <c r="Y27" s="24">
        <f t="shared" si="1"/>
        <v>-11120</v>
      </c>
    </row>
    <row r="28" spans="15:25" x14ac:dyDescent="0.15">
      <c r="O28" s="9" t="s">
        <v>17</v>
      </c>
      <c r="P28" s="19">
        <v>3061</v>
      </c>
      <c r="Q28" s="19">
        <v>140238452</v>
      </c>
      <c r="R28" s="19">
        <v>135315090</v>
      </c>
      <c r="S28" s="19">
        <v>4923362</v>
      </c>
      <c r="T28" s="19">
        <v>1674557</v>
      </c>
      <c r="U28" s="19">
        <v>3248805</v>
      </c>
      <c r="V28" s="19">
        <v>3067</v>
      </c>
      <c r="W28" s="19">
        <v>2727394</v>
      </c>
      <c r="X28" s="25">
        <f t="shared" si="0"/>
        <v>-6</v>
      </c>
      <c r="Y28" s="25">
        <f t="shared" si="1"/>
        <v>521411</v>
      </c>
    </row>
    <row r="29" spans="15:25" ht="21.6" x14ac:dyDescent="0.15">
      <c r="O29" s="14" t="s">
        <v>21</v>
      </c>
      <c r="P29" s="18">
        <v>47</v>
      </c>
      <c r="Q29" s="18">
        <v>68324335</v>
      </c>
      <c r="R29" s="18">
        <v>66324162</v>
      </c>
      <c r="S29" s="18">
        <v>2000173</v>
      </c>
      <c r="T29" s="18">
        <v>1081188</v>
      </c>
      <c r="U29" s="18">
        <v>918986</v>
      </c>
      <c r="V29" s="18">
        <v>47</v>
      </c>
      <c r="W29" s="18">
        <v>1028519</v>
      </c>
      <c r="X29" s="24">
        <f t="shared" si="0"/>
        <v>0</v>
      </c>
      <c r="Y29" s="24">
        <f t="shared" si="1"/>
        <v>-109533</v>
      </c>
    </row>
    <row r="30" spans="15:25" ht="11.25" customHeight="1" x14ac:dyDescent="0.15">
      <c r="O30" s="15" t="s">
        <v>19</v>
      </c>
      <c r="P30" s="18">
        <v>3013</v>
      </c>
      <c r="Q30" s="18">
        <v>71913808</v>
      </c>
      <c r="R30" s="18">
        <v>68990611</v>
      </c>
      <c r="S30" s="18">
        <v>2923196</v>
      </c>
      <c r="T30" s="18">
        <v>593370</v>
      </c>
      <c r="U30" s="18">
        <v>2329827</v>
      </c>
      <c r="V30" s="18">
        <v>3019</v>
      </c>
      <c r="W30" s="18">
        <v>1699192</v>
      </c>
      <c r="X30" s="24">
        <f t="shared" si="0"/>
        <v>-6</v>
      </c>
      <c r="Y30" s="24">
        <f t="shared" si="1"/>
        <v>630635</v>
      </c>
    </row>
    <row r="31" spans="15:25" ht="21.6" x14ac:dyDescent="0.15">
      <c r="O31" s="14" t="s">
        <v>18</v>
      </c>
      <c r="P31" s="18">
        <v>1741</v>
      </c>
      <c r="Q31" s="18">
        <v>69855607</v>
      </c>
      <c r="R31" s="18">
        <v>67033848</v>
      </c>
      <c r="S31" s="18">
        <v>2821759</v>
      </c>
      <c r="T31" s="18">
        <v>579352</v>
      </c>
      <c r="U31" s="18">
        <v>2242407</v>
      </c>
      <c r="V31" s="18">
        <v>1740</v>
      </c>
      <c r="W31" s="18">
        <v>1600659</v>
      </c>
      <c r="X31" s="24">
        <f t="shared" si="0"/>
        <v>1</v>
      </c>
      <c r="Y31" s="24">
        <f t="shared" si="1"/>
        <v>641748</v>
      </c>
    </row>
    <row r="32" spans="15:25" x14ac:dyDescent="0.15">
      <c r="O32" s="8" t="s">
        <v>25</v>
      </c>
      <c r="P32" s="18">
        <v>20</v>
      </c>
      <c r="Q32" s="18">
        <v>16971459</v>
      </c>
      <c r="R32" s="18">
        <v>16680310</v>
      </c>
      <c r="S32" s="18">
        <v>291149</v>
      </c>
      <c r="T32" s="18">
        <v>109005</v>
      </c>
      <c r="U32" s="18">
        <v>182145</v>
      </c>
      <c r="V32" s="18">
        <v>19</v>
      </c>
      <c r="W32" s="18">
        <v>117756</v>
      </c>
      <c r="X32" s="24">
        <f t="shared" si="0"/>
        <v>1</v>
      </c>
      <c r="Y32" s="24">
        <f t="shared" si="1"/>
        <v>64389</v>
      </c>
    </row>
    <row r="33" spans="15:25" x14ac:dyDescent="0.15">
      <c r="O33" s="8" t="s">
        <v>10</v>
      </c>
      <c r="P33" s="18">
        <v>23</v>
      </c>
      <c r="Q33" s="18">
        <v>4713565</v>
      </c>
      <c r="R33" s="18">
        <v>4467492</v>
      </c>
      <c r="S33" s="18">
        <v>246074</v>
      </c>
      <c r="T33" s="18">
        <v>35973</v>
      </c>
      <c r="U33" s="18">
        <v>210100</v>
      </c>
      <c r="V33" s="18">
        <v>23</v>
      </c>
      <c r="W33" s="18">
        <v>165366</v>
      </c>
      <c r="X33" s="24">
        <f t="shared" si="0"/>
        <v>0</v>
      </c>
      <c r="Y33" s="24">
        <f t="shared" si="1"/>
        <v>44734</v>
      </c>
    </row>
    <row r="34" spans="15:25" x14ac:dyDescent="0.15">
      <c r="O34" s="8" t="s">
        <v>11</v>
      </c>
      <c r="P34" s="18">
        <v>62</v>
      </c>
      <c r="Q34" s="18">
        <v>10799736</v>
      </c>
      <c r="R34" s="18">
        <v>10393646</v>
      </c>
      <c r="S34" s="18">
        <v>406090</v>
      </c>
      <c r="T34" s="18">
        <v>90030</v>
      </c>
      <c r="U34" s="18">
        <v>316060</v>
      </c>
      <c r="V34" s="18">
        <v>60</v>
      </c>
      <c r="W34" s="18">
        <v>205989</v>
      </c>
      <c r="X34" s="24">
        <f t="shared" si="0"/>
        <v>2</v>
      </c>
      <c r="Y34" s="24">
        <f t="shared" si="1"/>
        <v>110071</v>
      </c>
    </row>
    <row r="35" spans="15:25" x14ac:dyDescent="0.15">
      <c r="O35" s="17" t="s">
        <v>27</v>
      </c>
      <c r="P35" s="18">
        <v>23</v>
      </c>
      <c r="Q35" s="18">
        <v>2383709</v>
      </c>
      <c r="R35" s="18">
        <v>2265400</v>
      </c>
      <c r="S35" s="18">
        <v>118310</v>
      </c>
      <c r="T35" s="18">
        <v>18865</v>
      </c>
      <c r="U35" s="18">
        <v>99444</v>
      </c>
      <c r="V35" s="18">
        <v>25</v>
      </c>
      <c r="W35" s="18">
        <v>79069</v>
      </c>
      <c r="X35" s="24">
        <f t="shared" si="0"/>
        <v>-2</v>
      </c>
      <c r="Y35" s="24">
        <f t="shared" si="1"/>
        <v>20375</v>
      </c>
    </row>
    <row r="36" spans="15:25" x14ac:dyDescent="0.15">
      <c r="O36" s="8" t="s">
        <v>12</v>
      </c>
      <c r="P36" s="18">
        <v>687</v>
      </c>
      <c r="Q36" s="18">
        <v>26946438</v>
      </c>
      <c r="R36" s="18">
        <v>25618409</v>
      </c>
      <c r="S36" s="18">
        <v>1328029</v>
      </c>
      <c r="T36" s="18">
        <v>242937</v>
      </c>
      <c r="U36" s="18">
        <v>1085092</v>
      </c>
      <c r="V36" s="18">
        <v>687</v>
      </c>
      <c r="W36" s="18">
        <v>768564</v>
      </c>
      <c r="X36" s="24">
        <f t="shared" si="0"/>
        <v>0</v>
      </c>
      <c r="Y36" s="24">
        <f t="shared" si="1"/>
        <v>316528</v>
      </c>
    </row>
    <row r="37" spans="15:25" x14ac:dyDescent="0.15">
      <c r="O37" s="8" t="s">
        <v>13</v>
      </c>
      <c r="P37" s="18">
        <v>156</v>
      </c>
      <c r="Q37" s="18">
        <v>11220606</v>
      </c>
      <c r="R37" s="18">
        <v>10674355</v>
      </c>
      <c r="S37" s="18">
        <v>546251</v>
      </c>
      <c r="T37" s="18">
        <v>113767</v>
      </c>
      <c r="U37" s="18">
        <v>432485</v>
      </c>
      <c r="V37" s="18">
        <v>156</v>
      </c>
      <c r="W37" s="18">
        <v>305933</v>
      </c>
      <c r="X37" s="24">
        <f t="shared" si="0"/>
        <v>0</v>
      </c>
      <c r="Y37" s="24">
        <f t="shared" si="1"/>
        <v>126552</v>
      </c>
    </row>
    <row r="38" spans="15:25" x14ac:dyDescent="0.15">
      <c r="O38" s="8" t="s">
        <v>14</v>
      </c>
      <c r="P38" s="18">
        <v>531</v>
      </c>
      <c r="Q38" s="18">
        <v>15725832</v>
      </c>
      <c r="R38" s="18">
        <v>14944054</v>
      </c>
      <c r="S38" s="18">
        <v>781778</v>
      </c>
      <c r="T38" s="18">
        <v>129170</v>
      </c>
      <c r="U38" s="18">
        <v>652608</v>
      </c>
      <c r="V38" s="18">
        <v>531</v>
      </c>
      <c r="W38" s="18">
        <v>462631</v>
      </c>
      <c r="X38" s="24">
        <f t="shared" si="0"/>
        <v>0</v>
      </c>
      <c r="Y38" s="24">
        <f t="shared" si="1"/>
        <v>189977</v>
      </c>
    </row>
    <row r="39" spans="15:25" x14ac:dyDescent="0.15">
      <c r="O39" s="8" t="s">
        <v>15</v>
      </c>
      <c r="P39" s="18">
        <v>926</v>
      </c>
      <c r="Q39" s="18">
        <v>8040699</v>
      </c>
      <c r="R39" s="18">
        <v>7608593</v>
      </c>
      <c r="S39" s="18">
        <v>432107</v>
      </c>
      <c r="T39" s="18">
        <v>82542</v>
      </c>
      <c r="U39" s="18">
        <v>349564</v>
      </c>
      <c r="V39" s="18">
        <v>926</v>
      </c>
      <c r="W39" s="18">
        <v>263915</v>
      </c>
      <c r="X39" s="24">
        <f t="shared" si="0"/>
        <v>0</v>
      </c>
      <c r="Y39" s="24">
        <f t="shared" si="1"/>
        <v>85649</v>
      </c>
    </row>
    <row r="40" spans="15:25" x14ac:dyDescent="0.15">
      <c r="O40" s="7" t="s">
        <v>16</v>
      </c>
      <c r="P40" s="18">
        <v>1272</v>
      </c>
      <c r="Q40" s="18">
        <v>2058200</v>
      </c>
      <c r="R40" s="18">
        <v>1956763</v>
      </c>
      <c r="S40" s="18">
        <v>101437</v>
      </c>
      <c r="T40" s="18">
        <v>14017</v>
      </c>
      <c r="U40" s="18">
        <v>87420</v>
      </c>
      <c r="V40" s="18">
        <v>1279</v>
      </c>
      <c r="W40" s="18">
        <v>98532</v>
      </c>
      <c r="X40" s="24">
        <f t="shared" si="0"/>
        <v>-7</v>
      </c>
      <c r="Y40" s="24">
        <f t="shared" si="1"/>
        <v>-11112</v>
      </c>
    </row>
    <row r="41" spans="15:25" x14ac:dyDescent="0.15">
      <c r="O41" s="9" t="s">
        <v>17</v>
      </c>
      <c r="P41" s="19">
        <v>3060</v>
      </c>
      <c r="Q41" s="19">
        <v>140238143</v>
      </c>
      <c r="R41" s="19">
        <v>135314773</v>
      </c>
      <c r="S41" s="19">
        <v>4923370</v>
      </c>
      <c r="T41" s="19">
        <v>1674557</v>
      </c>
      <c r="U41" s="19">
        <v>3248812</v>
      </c>
      <c r="V41" s="19">
        <v>3066</v>
      </c>
      <c r="W41" s="19">
        <v>2727710</v>
      </c>
      <c r="X41" s="25">
        <f t="shared" si="0"/>
        <v>-6</v>
      </c>
      <c r="Y41" s="25">
        <f t="shared" si="1"/>
        <v>521102</v>
      </c>
    </row>
    <row r="42" spans="15:25" ht="21.6" x14ac:dyDescent="0.15">
      <c r="O42" s="14" t="s">
        <v>22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f t="shared" si="0"/>
        <v>0</v>
      </c>
      <c r="Y42" s="24">
        <f>+U42-W42</f>
        <v>0</v>
      </c>
    </row>
    <row r="43" spans="15:25" ht="11.25" customHeight="1" x14ac:dyDescent="0.15">
      <c r="O43" s="15" t="s">
        <v>19</v>
      </c>
      <c r="P43" s="24">
        <v>1</v>
      </c>
      <c r="Q43" s="24">
        <v>310</v>
      </c>
      <c r="R43" s="24">
        <v>317</v>
      </c>
      <c r="S43" s="24">
        <v>-7</v>
      </c>
      <c r="T43" s="24" t="s">
        <v>31</v>
      </c>
      <c r="U43" s="24">
        <v>-7</v>
      </c>
      <c r="V43" s="18">
        <v>1</v>
      </c>
      <c r="W43" s="18">
        <v>-317</v>
      </c>
      <c r="X43" s="24">
        <f t="shared" si="0"/>
        <v>0</v>
      </c>
      <c r="Y43" s="24">
        <f t="shared" si="1"/>
        <v>310</v>
      </c>
    </row>
    <row r="44" spans="15:25" ht="22.5" customHeight="1" x14ac:dyDescent="0.15">
      <c r="O44" s="14" t="s">
        <v>18</v>
      </c>
      <c r="P44" s="24">
        <v>0</v>
      </c>
      <c r="Q44" s="24">
        <v>0</v>
      </c>
      <c r="R44" s="24">
        <v>0</v>
      </c>
      <c r="S44" s="24" t="s">
        <v>31</v>
      </c>
      <c r="T44" s="24">
        <v>0</v>
      </c>
      <c r="U44" s="24">
        <v>0</v>
      </c>
      <c r="V44" s="18">
        <v>1</v>
      </c>
      <c r="W44" s="18">
        <v>-317</v>
      </c>
      <c r="X44" s="24">
        <f t="shared" si="0"/>
        <v>-1</v>
      </c>
      <c r="Y44" s="24">
        <f t="shared" si="1"/>
        <v>317</v>
      </c>
    </row>
    <row r="45" spans="15:25" x14ac:dyDescent="0.15">
      <c r="O45" s="8" t="s">
        <v>25</v>
      </c>
      <c r="P45" s="24">
        <v>0</v>
      </c>
      <c r="Q45" s="24">
        <v>0</v>
      </c>
      <c r="R45" s="24">
        <v>0</v>
      </c>
      <c r="S45" s="24" t="s">
        <v>31</v>
      </c>
      <c r="T45" s="24" t="s">
        <v>31</v>
      </c>
      <c r="U45" s="24">
        <v>0</v>
      </c>
      <c r="V45" s="18">
        <v>1</v>
      </c>
      <c r="W45" s="18">
        <v>-317</v>
      </c>
      <c r="X45" s="24">
        <f t="shared" si="0"/>
        <v>-1</v>
      </c>
      <c r="Y45" s="24">
        <f t="shared" si="1"/>
        <v>317</v>
      </c>
    </row>
    <row r="46" spans="15:25" x14ac:dyDescent="0.15">
      <c r="O46" s="8" t="s">
        <v>10</v>
      </c>
      <c r="P46" s="24">
        <v>0</v>
      </c>
      <c r="Q46" s="24">
        <v>0</v>
      </c>
      <c r="R46" s="24">
        <v>0</v>
      </c>
      <c r="S46" s="24" t="s">
        <v>31</v>
      </c>
      <c r="T46" s="24" t="s">
        <v>31</v>
      </c>
      <c r="U46" s="24">
        <v>0</v>
      </c>
      <c r="V46" s="24">
        <v>0</v>
      </c>
      <c r="W46" s="24">
        <v>0</v>
      </c>
      <c r="X46" s="24">
        <f t="shared" si="0"/>
        <v>0</v>
      </c>
      <c r="Y46" s="24">
        <f t="shared" si="1"/>
        <v>0</v>
      </c>
    </row>
    <row r="47" spans="15:25" x14ac:dyDescent="0.15">
      <c r="O47" s="8" t="s">
        <v>11</v>
      </c>
      <c r="P47" s="24">
        <v>0</v>
      </c>
      <c r="Q47" s="24">
        <v>0</v>
      </c>
      <c r="R47" s="24">
        <v>0</v>
      </c>
      <c r="S47" s="24" t="s">
        <v>31</v>
      </c>
      <c r="T47" s="24" t="s">
        <v>31</v>
      </c>
      <c r="U47" s="24">
        <v>0</v>
      </c>
      <c r="V47" s="24">
        <v>0</v>
      </c>
      <c r="W47" s="24">
        <v>0</v>
      </c>
      <c r="X47" s="24">
        <f t="shared" si="0"/>
        <v>0</v>
      </c>
      <c r="Y47" s="24">
        <f t="shared" si="1"/>
        <v>0</v>
      </c>
    </row>
    <row r="48" spans="15:25" x14ac:dyDescent="0.15">
      <c r="O48" s="17" t="s">
        <v>27</v>
      </c>
      <c r="P48" s="24">
        <v>0</v>
      </c>
      <c r="Q48" s="24">
        <v>0</v>
      </c>
      <c r="R48" s="24">
        <v>0</v>
      </c>
      <c r="S48" s="24" t="s">
        <v>31</v>
      </c>
      <c r="T48" s="24" t="s">
        <v>31</v>
      </c>
      <c r="U48" s="24">
        <v>0</v>
      </c>
      <c r="V48" s="24">
        <v>0</v>
      </c>
      <c r="W48" s="24">
        <v>0</v>
      </c>
      <c r="X48" s="24">
        <f t="shared" si="0"/>
        <v>0</v>
      </c>
      <c r="Y48" s="24">
        <f t="shared" si="1"/>
        <v>0</v>
      </c>
    </row>
    <row r="49" spans="15:25" x14ac:dyDescent="0.15">
      <c r="O49" s="8" t="s">
        <v>12</v>
      </c>
      <c r="P49" s="24">
        <v>0</v>
      </c>
      <c r="Q49" s="24">
        <v>0</v>
      </c>
      <c r="R49" s="24">
        <v>0</v>
      </c>
      <c r="S49" s="24" t="s">
        <v>31</v>
      </c>
      <c r="T49" s="24" t="s">
        <v>31</v>
      </c>
      <c r="U49" s="24">
        <v>0</v>
      </c>
      <c r="V49" s="24">
        <v>0</v>
      </c>
      <c r="W49" s="24">
        <v>0</v>
      </c>
      <c r="X49" s="24">
        <f t="shared" si="0"/>
        <v>0</v>
      </c>
      <c r="Y49" s="24">
        <f t="shared" si="1"/>
        <v>0</v>
      </c>
    </row>
    <row r="50" spans="15:25" x14ac:dyDescent="0.15">
      <c r="O50" s="8" t="s">
        <v>13</v>
      </c>
      <c r="P50" s="24">
        <v>0</v>
      </c>
      <c r="Q50" s="24">
        <v>0</v>
      </c>
      <c r="R50" s="24">
        <v>0</v>
      </c>
      <c r="S50" s="24" t="s">
        <v>31</v>
      </c>
      <c r="T50" s="24" t="s">
        <v>31</v>
      </c>
      <c r="U50" s="24">
        <v>0</v>
      </c>
      <c r="V50" s="24">
        <v>0</v>
      </c>
      <c r="W50" s="24">
        <v>0</v>
      </c>
      <c r="X50" s="24">
        <f t="shared" si="0"/>
        <v>0</v>
      </c>
      <c r="Y50" s="24">
        <f t="shared" si="1"/>
        <v>0</v>
      </c>
    </row>
    <row r="51" spans="15:25" x14ac:dyDescent="0.15">
      <c r="O51" s="8" t="s">
        <v>14</v>
      </c>
      <c r="P51" s="24">
        <v>0</v>
      </c>
      <c r="Q51" s="24">
        <v>0</v>
      </c>
      <c r="R51" s="24">
        <v>0</v>
      </c>
      <c r="S51" s="24" t="s">
        <v>31</v>
      </c>
      <c r="T51" s="24">
        <v>0</v>
      </c>
      <c r="U51" s="24">
        <v>0</v>
      </c>
      <c r="V51" s="24">
        <v>0</v>
      </c>
      <c r="W51" s="24">
        <v>0</v>
      </c>
      <c r="X51" s="24">
        <f t="shared" si="0"/>
        <v>0</v>
      </c>
      <c r="Y51" s="24">
        <f t="shared" si="1"/>
        <v>0</v>
      </c>
    </row>
    <row r="52" spans="15:25" x14ac:dyDescent="0.15">
      <c r="O52" s="8" t="s">
        <v>15</v>
      </c>
      <c r="P52" s="24">
        <v>0</v>
      </c>
      <c r="Q52" s="24">
        <v>0</v>
      </c>
      <c r="R52" s="24">
        <v>0</v>
      </c>
      <c r="S52" s="24" t="s">
        <v>31</v>
      </c>
      <c r="T52" s="24" t="s">
        <v>31</v>
      </c>
      <c r="U52" s="24">
        <v>0</v>
      </c>
      <c r="V52" s="24">
        <v>0</v>
      </c>
      <c r="W52" s="24">
        <v>0</v>
      </c>
      <c r="X52" s="24">
        <f t="shared" si="0"/>
        <v>0</v>
      </c>
      <c r="Y52" s="24">
        <f t="shared" si="1"/>
        <v>0</v>
      </c>
    </row>
    <row r="53" spans="15:25" x14ac:dyDescent="0.15">
      <c r="O53" s="7" t="s">
        <v>16</v>
      </c>
      <c r="P53" s="24">
        <v>1</v>
      </c>
      <c r="Q53" s="24">
        <v>310</v>
      </c>
      <c r="R53" s="24">
        <v>317</v>
      </c>
      <c r="S53" s="24">
        <v>-7</v>
      </c>
      <c r="T53" s="24" t="s">
        <v>31</v>
      </c>
      <c r="U53" s="24">
        <v>-7</v>
      </c>
      <c r="V53" s="24">
        <v>0</v>
      </c>
      <c r="W53" s="24">
        <v>0</v>
      </c>
      <c r="X53" s="24">
        <f t="shared" si="0"/>
        <v>1</v>
      </c>
      <c r="Y53" s="24">
        <f t="shared" si="1"/>
        <v>-7</v>
      </c>
    </row>
    <row r="54" spans="15:25" x14ac:dyDescent="0.15">
      <c r="O54" s="9" t="s">
        <v>17</v>
      </c>
      <c r="P54" s="25">
        <v>1</v>
      </c>
      <c r="Q54" s="25">
        <v>310</v>
      </c>
      <c r="R54" s="25">
        <v>317</v>
      </c>
      <c r="S54" s="25">
        <v>-7</v>
      </c>
      <c r="T54" s="25" t="s">
        <v>31</v>
      </c>
      <c r="U54" s="25">
        <v>-7</v>
      </c>
      <c r="V54" s="19">
        <v>1</v>
      </c>
      <c r="W54" s="19">
        <v>-317</v>
      </c>
      <c r="X54" s="25">
        <f t="shared" si="0"/>
        <v>0</v>
      </c>
      <c r="Y54" s="25">
        <f t="shared" si="1"/>
        <v>310</v>
      </c>
    </row>
    <row r="55" spans="15:25" x14ac:dyDescent="0.15">
      <c r="O55" s="2" t="s">
        <v>24</v>
      </c>
      <c r="P55" s="16"/>
      <c r="Q55" s="16"/>
      <c r="R55" s="16"/>
      <c r="S55" s="16"/>
      <c r="T55" s="16"/>
      <c r="U55" s="16"/>
    </row>
  </sheetData>
  <phoneticPr fontId="1"/>
  <pageMargins left="0.39370078740157483" right="0.39370078740157483" top="0.78740157480314965" bottom="0.78740157480314965" header="0.51181102362204722" footer="0.51181102362204722"/>
  <pageSetup paperSize="9" scale="49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AFAHO13H0010</vt:lpstr>
      <vt:lpstr>AFAHO13H0010!Print_Area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2016-04-05T00:32:02Z</dcterms:created>
  <dcterms:modified xsi:type="dcterms:W3CDTF">2023-05-09T04:16:49Z</dcterms:modified>
</cp:coreProperties>
</file>