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A2FC40D3-7CCF-423B-A4F0-75CF7EE9AF9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AHO13H0080" sheetId="1" r:id="rId1"/>
  </sheets>
  <calcPr calcId="191029"/>
</workbook>
</file>

<file path=xl/calcChain.xml><?xml version="1.0" encoding="utf-8"?>
<calcChain xmlns="http://schemas.openxmlformats.org/spreadsheetml/2006/main">
  <c r="Z17" i="1" l="1"/>
  <c r="AA17" i="1"/>
  <c r="AA42" i="1"/>
  <c r="Z42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AA20" i="1"/>
  <c r="Z20" i="1"/>
  <c r="AA16" i="1"/>
  <c r="Z16" i="1"/>
</calcChain>
</file>

<file path=xl/sharedStrings.xml><?xml version="1.0" encoding="utf-8"?>
<sst xmlns="http://schemas.openxmlformats.org/spreadsheetml/2006/main" count="101" uniqueCount="87">
  <si>
    <t>第２部　2-1　団体別決算収支の状況</t>
  </si>
  <si>
    <t>　2-1-3表　特別区別決算収支</t>
  </si>
  <si>
    <t>（単位　千円）</t>
  </si>
  <si>
    <t>人　口（人）</t>
  </si>
  <si>
    <t>面　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</si>
  <si>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</si>
  <si>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</si>
  <si>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</si>
  <si>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</si>
  <si>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</si>
  <si>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</si>
  <si>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</si>
  <si>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</si>
  <si>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</si>
  <si>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</si>
  <si>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</si>
  <si>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</si>
  <si>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</si>
  <si>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</si>
  <si>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</si>
  <si>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</si>
  <si>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</si>
  <si>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</si>
  <si>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令和2年</t>
    <phoneticPr fontId="1"/>
  </si>
  <si>
    <t>令　和　2　年　度</t>
    <phoneticPr fontId="1"/>
  </si>
  <si>
    <t>令和 2年度</t>
    <rPh sb="0" eb="2">
      <t>レイワ</t>
    </rPh>
    <rPh sb="4" eb="6">
      <t>ネンド</t>
    </rPh>
    <phoneticPr fontId="1"/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</si>
  <si>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</si>
  <si>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</si>
  <si>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</si>
  <si>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</si>
  <si>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</si>
  <si>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</si>
  <si>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</si>
  <si>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</si>
  <si>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</si>
  <si>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令和 3年度</t>
    <rPh sb="0" eb="2">
      <t>レイワ</t>
    </rPh>
    <rPh sb="4" eb="6">
      <t>ネンド</t>
    </rPh>
    <phoneticPr fontId="1"/>
  </si>
  <si>
    <t>令3・10・１</t>
    <phoneticPr fontId="1"/>
  </si>
  <si>
    <t>令　和　3　年　度</t>
    <phoneticPr fontId="1"/>
  </si>
  <si>
    <t xml:space="preserve">黒字団体        </t>
    <phoneticPr fontId="1"/>
  </si>
  <si>
    <t xml:space="preserve">赤字団体        </t>
    <phoneticPr fontId="1"/>
  </si>
  <si>
    <t>-</t>
  </si>
  <si>
    <t>1</t>
  </si>
  <si>
    <t xml:space="preserve">千代田区        </t>
  </si>
  <si>
    <t>2</t>
  </si>
  <si>
    <t xml:space="preserve">中央区          </t>
  </si>
  <si>
    <t>3</t>
  </si>
  <si>
    <t xml:space="preserve">港区            </t>
  </si>
  <si>
    <t>4</t>
  </si>
  <si>
    <t xml:space="preserve">新宿区          </t>
  </si>
  <si>
    <t>5</t>
  </si>
  <si>
    <t xml:space="preserve">文京区          </t>
  </si>
  <si>
    <t>6</t>
  </si>
  <si>
    <t xml:space="preserve">台東区          </t>
  </si>
  <si>
    <t>7</t>
  </si>
  <si>
    <t xml:space="preserve">墨田区          </t>
  </si>
  <si>
    <t>8</t>
  </si>
  <si>
    <t xml:space="preserve">江東区          </t>
  </si>
  <si>
    <t>9</t>
  </si>
  <si>
    <t xml:space="preserve">品川区          </t>
  </si>
  <si>
    <t>10</t>
  </si>
  <si>
    <t xml:space="preserve">目黒区          </t>
  </si>
  <si>
    <t>11</t>
  </si>
  <si>
    <t xml:space="preserve">大田区          </t>
  </si>
  <si>
    <t>12</t>
  </si>
  <si>
    <t xml:space="preserve">世田谷区        </t>
  </si>
  <si>
    <t>13</t>
  </si>
  <si>
    <t xml:space="preserve">渋谷区          </t>
  </si>
  <si>
    <t>14</t>
  </si>
  <si>
    <t xml:space="preserve">中野区          </t>
  </si>
  <si>
    <t>15</t>
  </si>
  <si>
    <t xml:space="preserve">杉並区          </t>
  </si>
  <si>
    <t>16</t>
  </si>
  <si>
    <t xml:space="preserve">豊島区          </t>
  </si>
  <si>
    <t>17</t>
  </si>
  <si>
    <t xml:space="preserve">北区            </t>
  </si>
  <si>
    <t>18</t>
  </si>
  <si>
    <t xml:space="preserve">荒川区          </t>
  </si>
  <si>
    <t>19</t>
  </si>
  <si>
    <t xml:space="preserve">板橋区          </t>
  </si>
  <si>
    <t>20</t>
  </si>
  <si>
    <t xml:space="preserve">練馬区          </t>
  </si>
  <si>
    <t>21</t>
  </si>
  <si>
    <t xml:space="preserve">足立区          </t>
  </si>
  <si>
    <t>22</t>
  </si>
  <si>
    <t xml:space="preserve">葛飾区          </t>
  </si>
  <si>
    <t>23</t>
  </si>
  <si>
    <t xml:space="preserve">江戸川区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</si>
</sst>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/>
    <xf numFmtId="49" fontId="2" fillId="0" borderId="6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0" xfId="0" applyFont="1" applyBorder="1"/>
    <xf numFmtId="0" fontId="2" fillId="0" borderId="8" xfId="0" applyFont="1" applyBorder="1"/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49" fontId="2" fillId="0" borderId="10" xfId="0" applyNumberFormat="1" applyFont="1" applyBorder="1"/>
    <xf numFmtId="49" fontId="2" fillId="0" borderId="8" xfId="0" applyNumberFormat="1" applyFont="1" applyBorder="1"/>
    <xf numFmtId="0" fontId="2" fillId="0" borderId="10" xfId="0" applyFont="1" applyBorder="1"/>
    <xf numFmtId="0" fontId="2" fillId="0" borderId="8" xfId="0" applyFont="1" applyBorder="1"/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/>
    <xf numFmtId="49" fontId="2" fillId="0" borderId="13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tabSelected="1" topLeftCell="O1" workbookViewId="0">
      <pane xSplit="2" ySplit="5" topLeftCell="Q9" activePane="bottomRight" state="frozen"/>
      <selection activeCell="O1" sqref="O1"/>
      <selection pane="topRight" activeCell="Q1" sqref="Q1"/>
      <selection pane="bottomLeft" activeCell="O6" sqref="O6"/>
      <selection pane="bottomRight" activeCell="AA18" sqref="AA18"/>
    </sheetView>
  </sheetViews>
  <sheetFormatPr defaultColWidth="9" defaultRowHeight="10.8" x14ac:dyDescent="0.15"/>
  <cols>
    <col min="1" max="14" width="9" style="1" hidden="1" customWidth="1"/>
    <col min="15" max="15" width="3" style="1" customWidth="1"/>
    <col min="16" max="16" width="13.88671875" style="1" bestFit="1" customWidth="1"/>
    <col min="17" max="18" width="14.6640625" style="1" customWidth="1"/>
    <col min="19" max="27" width="15.6640625" style="1" customWidth="1"/>
    <col min="28" max="16384" width="9" style="1"/>
  </cols>
  <sheetData>
    <row r="1" spans="15:27" x14ac:dyDescent="0.15">
      <c r="O1" s="1" t="s">
        <v>0</v>
      </c>
    </row>
    <row r="2" spans="15:27" x14ac:dyDescent="0.15">
      <c r="O2" s="7" t="s">
        <v>1</v>
      </c>
      <c r="P2" s="7"/>
      <c r="Q2" s="7"/>
      <c r="AA2" s="6" t="s">
        <v>2</v>
      </c>
    </row>
    <row r="3" spans="15:27" x14ac:dyDescent="0.15">
      <c r="O3" s="27" t="s">
        <v>6</v>
      </c>
      <c r="P3" s="28"/>
      <c r="Q3" s="2" t="s">
        <v>3</v>
      </c>
      <c r="R3" s="2" t="s">
        <v>4</v>
      </c>
      <c r="S3" s="3" t="s">
        <v>37</v>
      </c>
      <c r="T3" s="21"/>
      <c r="U3" s="21"/>
      <c r="V3" s="21"/>
      <c r="W3" s="22"/>
      <c r="X3" s="3" t="s">
        <v>24</v>
      </c>
      <c r="Y3" s="22"/>
      <c r="Z3" s="3" t="s">
        <v>5</v>
      </c>
      <c r="AA3" s="22"/>
    </row>
    <row r="4" spans="15:27" x14ac:dyDescent="0.15">
      <c r="O4" s="29"/>
      <c r="P4" s="30"/>
      <c r="Q4" s="4" t="s">
        <v>23</v>
      </c>
      <c r="R4" s="4" t="s">
        <v>36</v>
      </c>
      <c r="S4" s="2" t="s">
        <v>7</v>
      </c>
      <c r="T4" s="2" t="s">
        <v>8</v>
      </c>
      <c r="U4" s="2" t="s">
        <v>9</v>
      </c>
      <c r="V4" s="2" t="s">
        <v>10</v>
      </c>
      <c r="W4" s="2" t="s">
        <v>11</v>
      </c>
      <c r="X4" s="2" t="s">
        <v>9</v>
      </c>
      <c r="Y4" s="2" t="s">
        <v>11</v>
      </c>
      <c r="Z4" s="2" t="s">
        <v>9</v>
      </c>
      <c r="AA4" s="2" t="s">
        <v>11</v>
      </c>
    </row>
    <row r="5" spans="15:27" x14ac:dyDescent="0.15">
      <c r="O5" s="31"/>
      <c r="P5" s="32"/>
      <c r="Q5" s="5" t="s">
        <v>12</v>
      </c>
      <c r="R5" s="5" t="s">
        <v>13</v>
      </c>
      <c r="S5" s="8" t="s">
        <v>14</v>
      </c>
      <c r="T5" s="8" t="s">
        <v>15</v>
      </c>
      <c r="U5" s="5" t="s">
        <v>16</v>
      </c>
      <c r="V5" s="5" t="s">
        <v>17</v>
      </c>
      <c r="W5" s="5" t="s">
        <v>18</v>
      </c>
      <c r="X5" s="8" t="s">
        <v>19</v>
      </c>
      <c r="Y5" s="8" t="s">
        <v>20</v>
      </c>
      <c r="Z5" s="5" t="s">
        <v>21</v>
      </c>
      <c r="AA5" s="5" t="s">
        <v>22</v>
      </c>
    </row>
    <row r="6" spans="15:27" x14ac:dyDescent="0.15">
      <c r="O6" s="33" t="s">
        <v>26</v>
      </c>
      <c r="P6" s="34"/>
      <c r="Q6" s="15">
        <v>8945695</v>
      </c>
      <c r="R6" s="17">
        <v>618.19000000000005</v>
      </c>
      <c r="S6" s="15">
        <v>3233681080</v>
      </c>
      <c r="T6" s="15">
        <v>3122952175</v>
      </c>
      <c r="U6" s="15">
        <v>110728905</v>
      </c>
      <c r="V6" s="15">
        <v>10697500</v>
      </c>
      <c r="W6" s="15">
        <v>100031405</v>
      </c>
      <c r="X6" s="15">
        <v>98165177</v>
      </c>
      <c r="Y6" s="15">
        <v>86585251</v>
      </c>
      <c r="Z6" s="15">
        <v>12563728</v>
      </c>
      <c r="AA6" s="19">
        <v>13446154</v>
      </c>
    </row>
    <row r="7" spans="15:27" x14ac:dyDescent="0.15">
      <c r="O7" s="23" t="s">
        <v>27</v>
      </c>
      <c r="P7" s="24"/>
      <c r="Q7" s="15">
        <v>8945695</v>
      </c>
      <c r="R7" s="17">
        <v>618.19000000000005</v>
      </c>
      <c r="S7" s="15">
        <v>3258147364</v>
      </c>
      <c r="T7" s="15">
        <v>3144193496</v>
      </c>
      <c r="U7" s="15">
        <v>113953868</v>
      </c>
      <c r="V7" s="15">
        <v>12580769</v>
      </c>
      <c r="W7" s="15">
        <v>101373099</v>
      </c>
      <c r="X7" s="15">
        <v>110728905</v>
      </c>
      <c r="Y7" s="15">
        <v>100031405</v>
      </c>
      <c r="Z7" s="15">
        <v>3224963</v>
      </c>
      <c r="AA7" s="19">
        <v>1341694</v>
      </c>
    </row>
    <row r="8" spans="15:27" x14ac:dyDescent="0.15">
      <c r="O8" s="23" t="s">
        <v>28</v>
      </c>
      <c r="P8" s="24"/>
      <c r="Q8" s="15">
        <v>8945695</v>
      </c>
      <c r="R8" s="17">
        <v>618.19000000000005</v>
      </c>
      <c r="S8" s="15">
        <v>3312579072</v>
      </c>
      <c r="T8" s="15">
        <v>3179555457</v>
      </c>
      <c r="U8" s="15">
        <v>133023615</v>
      </c>
      <c r="V8" s="15">
        <v>15059718</v>
      </c>
      <c r="W8" s="15">
        <v>117963897</v>
      </c>
      <c r="X8" s="15">
        <v>113953868</v>
      </c>
      <c r="Y8" s="15">
        <v>101373099</v>
      </c>
      <c r="Z8" s="15">
        <v>19069747</v>
      </c>
      <c r="AA8" s="19">
        <v>16590798</v>
      </c>
    </row>
    <row r="9" spans="15:27" x14ac:dyDescent="0.15">
      <c r="O9" s="23" t="s">
        <v>29</v>
      </c>
      <c r="P9" s="24"/>
      <c r="Q9" s="15">
        <v>8945695</v>
      </c>
      <c r="R9" s="17">
        <v>618.79999999999995</v>
      </c>
      <c r="S9" s="15">
        <v>3577931053</v>
      </c>
      <c r="T9" s="15">
        <v>3442340455</v>
      </c>
      <c r="U9" s="15">
        <v>135590598</v>
      </c>
      <c r="V9" s="15">
        <v>17020736</v>
      </c>
      <c r="W9" s="15">
        <v>118569862</v>
      </c>
      <c r="X9" s="15">
        <v>133023615</v>
      </c>
      <c r="Y9" s="15">
        <v>117963897</v>
      </c>
      <c r="Z9" s="15">
        <v>2566983</v>
      </c>
      <c r="AA9" s="19">
        <v>605965</v>
      </c>
    </row>
    <row r="10" spans="15:27" x14ac:dyDescent="0.15">
      <c r="O10" s="23" t="s">
        <v>30</v>
      </c>
      <c r="P10" s="24"/>
      <c r="Q10" s="15">
        <v>9272740</v>
      </c>
      <c r="R10" s="17">
        <v>618.79999999999995</v>
      </c>
      <c r="S10" s="15">
        <v>3647001495</v>
      </c>
      <c r="T10" s="15">
        <v>3504316454</v>
      </c>
      <c r="U10" s="15">
        <v>142685041</v>
      </c>
      <c r="V10" s="15">
        <v>16066203</v>
      </c>
      <c r="W10" s="15">
        <v>126618838</v>
      </c>
      <c r="X10" s="15">
        <v>135590598</v>
      </c>
      <c r="Y10" s="15">
        <v>118569862</v>
      </c>
      <c r="Z10" s="15">
        <v>7094443</v>
      </c>
      <c r="AA10" s="19">
        <v>8048976</v>
      </c>
    </row>
    <row r="11" spans="15:27" x14ac:dyDescent="0.15">
      <c r="O11" s="23" t="s">
        <v>31</v>
      </c>
      <c r="P11" s="24"/>
      <c r="Q11" s="15">
        <v>9272740</v>
      </c>
      <c r="R11" s="17">
        <v>618.89</v>
      </c>
      <c r="S11" s="15">
        <v>3728106714</v>
      </c>
      <c r="T11" s="15">
        <v>3602554731</v>
      </c>
      <c r="U11" s="15">
        <v>125551983</v>
      </c>
      <c r="V11" s="15">
        <v>13004312</v>
      </c>
      <c r="W11" s="15">
        <v>112547671</v>
      </c>
      <c r="X11" s="15">
        <v>142685041</v>
      </c>
      <c r="Y11" s="15">
        <v>126618838</v>
      </c>
      <c r="Z11" s="15">
        <v>-17133058</v>
      </c>
      <c r="AA11" s="19">
        <v>-14071167</v>
      </c>
    </row>
    <row r="12" spans="15:27" x14ac:dyDescent="0.15">
      <c r="O12" s="23" t="s">
        <v>32</v>
      </c>
      <c r="P12" s="24"/>
      <c r="Q12" s="15">
        <v>9272740</v>
      </c>
      <c r="R12" s="17">
        <v>618.97</v>
      </c>
      <c r="S12" s="15">
        <v>3804571766</v>
      </c>
      <c r="T12" s="15">
        <v>3657974436</v>
      </c>
      <c r="U12" s="15">
        <v>146597330</v>
      </c>
      <c r="V12" s="15">
        <v>11158829</v>
      </c>
      <c r="W12" s="15">
        <v>135438501</v>
      </c>
      <c r="X12" s="15">
        <v>125551983</v>
      </c>
      <c r="Y12" s="15">
        <v>112547671</v>
      </c>
      <c r="Z12" s="15">
        <v>21045347</v>
      </c>
      <c r="AA12" s="19">
        <v>22890830</v>
      </c>
    </row>
    <row r="13" spans="15:27" x14ac:dyDescent="0.15">
      <c r="O13" s="23" t="s">
        <v>33</v>
      </c>
      <c r="P13" s="24"/>
      <c r="Q13" s="15">
        <v>9272740</v>
      </c>
      <c r="R13" s="17">
        <v>618.97</v>
      </c>
      <c r="S13" s="15">
        <v>3884864451</v>
      </c>
      <c r="T13" s="15">
        <v>3742982007</v>
      </c>
      <c r="U13" s="15">
        <v>141882444</v>
      </c>
      <c r="V13" s="15">
        <v>19789849</v>
      </c>
      <c r="W13" s="15">
        <v>122092595</v>
      </c>
      <c r="X13" s="15">
        <v>146597330</v>
      </c>
      <c r="Y13" s="15">
        <v>135438501</v>
      </c>
      <c r="Z13" s="15">
        <v>-4714886</v>
      </c>
      <c r="AA13" s="19">
        <v>-13345906</v>
      </c>
    </row>
    <row r="14" spans="15:27" x14ac:dyDescent="0.15">
      <c r="O14" s="23" t="s">
        <v>34</v>
      </c>
      <c r="P14" s="24"/>
      <c r="Q14" s="15">
        <v>9272740</v>
      </c>
      <c r="R14" s="17">
        <v>618.97</v>
      </c>
      <c r="S14" s="15">
        <v>4071060682</v>
      </c>
      <c r="T14" s="15">
        <v>3916271750</v>
      </c>
      <c r="U14" s="15">
        <v>154788932</v>
      </c>
      <c r="V14" s="15">
        <v>24675272</v>
      </c>
      <c r="W14" s="15">
        <v>130113660</v>
      </c>
      <c r="X14" s="15">
        <v>141882444</v>
      </c>
      <c r="Y14" s="15">
        <v>122092595</v>
      </c>
      <c r="Z14" s="15">
        <v>12906488</v>
      </c>
      <c r="AA14" s="19">
        <v>8021065</v>
      </c>
    </row>
    <row r="15" spans="15:27" x14ac:dyDescent="0.15">
      <c r="O15" s="23" t="s">
        <v>25</v>
      </c>
      <c r="P15" s="24"/>
      <c r="Q15" s="15">
        <v>9733276</v>
      </c>
      <c r="R15" s="17">
        <v>622.83000000000004</v>
      </c>
      <c r="S15" s="15">
        <v>5191559085</v>
      </c>
      <c r="T15" s="15">
        <v>4991441280</v>
      </c>
      <c r="U15" s="15">
        <v>200117805</v>
      </c>
      <c r="V15" s="15">
        <v>34751681</v>
      </c>
      <c r="W15" s="15">
        <v>165366124</v>
      </c>
      <c r="X15" s="15">
        <v>154788932</v>
      </c>
      <c r="Y15" s="15">
        <v>130113660</v>
      </c>
      <c r="Z15" s="15">
        <v>45328873</v>
      </c>
      <c r="AA15" s="19">
        <v>35252464</v>
      </c>
    </row>
    <row r="16" spans="15:27" x14ac:dyDescent="0.15">
      <c r="O16" s="23" t="s">
        <v>35</v>
      </c>
      <c r="P16" s="24"/>
      <c r="Q16" s="15">
        <v>9733276</v>
      </c>
      <c r="R16" s="17">
        <v>622.85</v>
      </c>
      <c r="S16" s="15">
        <v>4713565494</v>
      </c>
      <c r="T16" s="15">
        <v>4467491539</v>
      </c>
      <c r="U16" s="15">
        <v>246073955</v>
      </c>
      <c r="V16" s="15">
        <v>35973492</v>
      </c>
      <c r="W16" s="15">
        <v>210100463</v>
      </c>
      <c r="X16" s="15">
        <v>200117805</v>
      </c>
      <c r="Y16" s="15">
        <v>165366124</v>
      </c>
      <c r="Z16" s="15">
        <f>U16-X16</f>
        <v>45956150</v>
      </c>
      <c r="AA16" s="19">
        <f>W16-Y16</f>
        <v>44734339</v>
      </c>
    </row>
    <row r="17" spans="15:27" x14ac:dyDescent="0.15">
      <c r="O17" s="25" t="s">
        <v>38</v>
      </c>
      <c r="P17" s="26"/>
      <c r="Q17" s="15">
        <v>9733276</v>
      </c>
      <c r="R17" s="17">
        <v>622.85</v>
      </c>
      <c r="S17" s="15">
        <v>4713565494</v>
      </c>
      <c r="T17" s="15">
        <v>4467491539</v>
      </c>
      <c r="U17" s="15">
        <v>246073955</v>
      </c>
      <c r="V17" s="15">
        <v>35973492</v>
      </c>
      <c r="W17" s="15">
        <v>210100463</v>
      </c>
      <c r="X17" s="15">
        <v>200117805</v>
      </c>
      <c r="Y17" s="15">
        <v>165366124</v>
      </c>
      <c r="Z17" s="15">
        <f>U17-X17</f>
        <v>45956150</v>
      </c>
      <c r="AA17" s="19">
        <f>W17-Y17</f>
        <v>44734339</v>
      </c>
    </row>
    <row r="18" spans="15:27" x14ac:dyDescent="0.15">
      <c r="O18" s="25" t="s">
        <v>39</v>
      </c>
      <c r="P18" s="26"/>
      <c r="Q18" s="15" t="s">
        <v>40</v>
      </c>
      <c r="R18" s="17" t="s">
        <v>40</v>
      </c>
      <c r="S18" s="15" t="s">
        <v>40</v>
      </c>
      <c r="T18" s="15" t="s">
        <v>40</v>
      </c>
      <c r="U18" s="15" t="s">
        <v>40</v>
      </c>
      <c r="V18" s="15" t="s">
        <v>40</v>
      </c>
      <c r="W18" s="15" t="s">
        <v>40</v>
      </c>
      <c r="X18" s="15" t="s">
        <v>40</v>
      </c>
      <c r="Y18" s="15" t="s">
        <v>40</v>
      </c>
      <c r="Z18" s="15" t="s">
        <v>40</v>
      </c>
      <c r="AA18" s="19" t="s">
        <v>40</v>
      </c>
    </row>
    <row r="19" spans="15:27" x14ac:dyDescent="0.15">
      <c r="O19" s="13"/>
      <c r="P19" s="14"/>
      <c r="Q19" s="15"/>
      <c r="R19" s="17"/>
      <c r="S19" s="15"/>
      <c r="T19" s="15"/>
      <c r="U19" s="15"/>
      <c r="V19" s="15"/>
      <c r="W19" s="15"/>
      <c r="X19" s="15"/>
      <c r="Y19" s="15"/>
      <c r="Z19" s="15"/>
      <c r="AA19" s="19"/>
    </row>
    <row r="20" spans="15:27" x14ac:dyDescent="0.15">
      <c r="O20" s="11" t="s">
        <v>41</v>
      </c>
      <c r="P20" s="9" t="s">
        <v>42</v>
      </c>
      <c r="Q20" s="15">
        <v>66680</v>
      </c>
      <c r="R20" s="17">
        <v>11.66</v>
      </c>
      <c r="S20" s="15">
        <v>65665269</v>
      </c>
      <c r="T20" s="15">
        <v>63455924</v>
      </c>
      <c r="U20" s="15">
        <v>2209345</v>
      </c>
      <c r="V20" s="15">
        <v>736400</v>
      </c>
      <c r="W20" s="15">
        <v>1472945</v>
      </c>
      <c r="X20" s="15">
        <v>2821263</v>
      </c>
      <c r="Y20" s="15">
        <v>1628547</v>
      </c>
      <c r="Z20" s="15">
        <f>U20-X20</f>
        <v>-611918</v>
      </c>
      <c r="AA20" s="19">
        <f>W20-Y20</f>
        <v>-155602</v>
      </c>
    </row>
    <row r="21" spans="15:27" x14ac:dyDescent="0.15">
      <c r="O21" s="11" t="s">
        <v>43</v>
      </c>
      <c r="P21" s="9" t="s">
        <v>44</v>
      </c>
      <c r="Q21" s="15">
        <v>169179</v>
      </c>
      <c r="R21" s="17">
        <v>10.210000000000001</v>
      </c>
      <c r="S21" s="15">
        <v>132630965</v>
      </c>
      <c r="T21" s="15">
        <v>129262005</v>
      </c>
      <c r="U21" s="15">
        <v>3368960</v>
      </c>
      <c r="V21" s="15">
        <v>1420016</v>
      </c>
      <c r="W21" s="15">
        <v>1948944</v>
      </c>
      <c r="X21" s="15">
        <v>3716879</v>
      </c>
      <c r="Y21" s="15">
        <v>1709417</v>
      </c>
      <c r="Z21" s="15">
        <f t="shared" ref="Z21:Z41" si="0">U21-X21</f>
        <v>-347919</v>
      </c>
      <c r="AA21" s="19">
        <f t="shared" ref="AA21:AA41" si="1">W21-Y21</f>
        <v>239527</v>
      </c>
    </row>
    <row r="22" spans="15:27" x14ac:dyDescent="0.15">
      <c r="O22" s="11" t="s">
        <v>45</v>
      </c>
      <c r="P22" s="9" t="s">
        <v>46</v>
      </c>
      <c r="Q22" s="15">
        <v>260486</v>
      </c>
      <c r="R22" s="17">
        <v>20.37</v>
      </c>
      <c r="S22" s="15">
        <v>193828631</v>
      </c>
      <c r="T22" s="15">
        <v>180965170</v>
      </c>
      <c r="U22" s="15">
        <v>12863461</v>
      </c>
      <c r="V22" s="15">
        <v>1153763</v>
      </c>
      <c r="W22" s="15">
        <v>11709698</v>
      </c>
      <c r="X22" s="15">
        <v>13287225</v>
      </c>
      <c r="Y22" s="15">
        <v>11206453</v>
      </c>
      <c r="Z22" s="15">
        <f t="shared" si="0"/>
        <v>-423764</v>
      </c>
      <c r="AA22" s="19">
        <f t="shared" si="1"/>
        <v>503245</v>
      </c>
    </row>
    <row r="23" spans="15:27" x14ac:dyDescent="0.15">
      <c r="O23" s="11" t="s">
        <v>47</v>
      </c>
      <c r="P23" s="9" t="s">
        <v>48</v>
      </c>
      <c r="Q23" s="15">
        <v>349385</v>
      </c>
      <c r="R23" s="17">
        <v>18.22</v>
      </c>
      <c r="S23" s="15">
        <v>173062972</v>
      </c>
      <c r="T23" s="15">
        <v>166672922</v>
      </c>
      <c r="U23" s="15">
        <v>6390050</v>
      </c>
      <c r="V23" s="15">
        <v>38665</v>
      </c>
      <c r="W23" s="15">
        <v>6351385</v>
      </c>
      <c r="X23" s="15">
        <v>3520481</v>
      </c>
      <c r="Y23" s="15">
        <v>3468510</v>
      </c>
      <c r="Z23" s="15">
        <f t="shared" si="0"/>
        <v>2869569</v>
      </c>
      <c r="AA23" s="19">
        <f t="shared" si="1"/>
        <v>2882875</v>
      </c>
    </row>
    <row r="24" spans="15:27" x14ac:dyDescent="0.15">
      <c r="O24" s="11" t="s">
        <v>49</v>
      </c>
      <c r="P24" s="9" t="s">
        <v>50</v>
      </c>
      <c r="Q24" s="15">
        <v>240069</v>
      </c>
      <c r="R24" s="17">
        <v>11.29</v>
      </c>
      <c r="S24" s="15">
        <v>134394457</v>
      </c>
      <c r="T24" s="15">
        <v>125897297</v>
      </c>
      <c r="U24" s="15">
        <v>8497160</v>
      </c>
      <c r="V24" s="15">
        <v>1756275</v>
      </c>
      <c r="W24" s="15">
        <v>6740885</v>
      </c>
      <c r="X24" s="15">
        <v>10775969</v>
      </c>
      <c r="Y24" s="15">
        <v>8164158</v>
      </c>
      <c r="Z24" s="15">
        <f t="shared" si="0"/>
        <v>-2278809</v>
      </c>
      <c r="AA24" s="19">
        <f t="shared" si="1"/>
        <v>-1423273</v>
      </c>
    </row>
    <row r="25" spans="15:27" x14ac:dyDescent="0.15">
      <c r="O25" s="11" t="s">
        <v>51</v>
      </c>
      <c r="P25" s="9" t="s">
        <v>52</v>
      </c>
      <c r="Q25" s="15">
        <v>211444</v>
      </c>
      <c r="R25" s="17">
        <v>10.11</v>
      </c>
      <c r="S25" s="15">
        <v>125054197</v>
      </c>
      <c r="T25" s="15">
        <v>114411332</v>
      </c>
      <c r="U25" s="15">
        <v>10642865</v>
      </c>
      <c r="V25" s="15">
        <v>296018</v>
      </c>
      <c r="W25" s="15">
        <v>10346847</v>
      </c>
      <c r="X25" s="15">
        <v>7931872</v>
      </c>
      <c r="Y25" s="15">
        <v>7788139</v>
      </c>
      <c r="Z25" s="15">
        <f t="shared" si="0"/>
        <v>2710993</v>
      </c>
      <c r="AA25" s="19">
        <f t="shared" si="1"/>
        <v>2558708</v>
      </c>
    </row>
    <row r="26" spans="15:27" x14ac:dyDescent="0.15">
      <c r="O26" s="11" t="s">
        <v>53</v>
      </c>
      <c r="P26" s="9" t="s">
        <v>54</v>
      </c>
      <c r="Q26" s="15">
        <v>272085</v>
      </c>
      <c r="R26" s="17">
        <v>13.77</v>
      </c>
      <c r="S26" s="15">
        <v>144318829</v>
      </c>
      <c r="T26" s="15">
        <v>139456738</v>
      </c>
      <c r="U26" s="15">
        <v>4862091</v>
      </c>
      <c r="V26" s="15">
        <v>301758</v>
      </c>
      <c r="W26" s="15">
        <v>4560333</v>
      </c>
      <c r="X26" s="15">
        <v>6050903</v>
      </c>
      <c r="Y26" s="15">
        <v>5446175</v>
      </c>
      <c r="Z26" s="15">
        <f t="shared" si="0"/>
        <v>-1188812</v>
      </c>
      <c r="AA26" s="19">
        <f t="shared" si="1"/>
        <v>-885842</v>
      </c>
    </row>
    <row r="27" spans="15:27" x14ac:dyDescent="0.15">
      <c r="O27" s="11" t="s">
        <v>55</v>
      </c>
      <c r="P27" s="9" t="s">
        <v>56</v>
      </c>
      <c r="Q27" s="15">
        <v>524310</v>
      </c>
      <c r="R27" s="17">
        <v>43.01</v>
      </c>
      <c r="S27" s="15">
        <v>234470059</v>
      </c>
      <c r="T27" s="15">
        <v>223533762</v>
      </c>
      <c r="U27" s="15">
        <v>10936297</v>
      </c>
      <c r="V27" s="15">
        <v>5283</v>
      </c>
      <c r="W27" s="15">
        <v>10931014</v>
      </c>
      <c r="X27" s="15">
        <v>7041607</v>
      </c>
      <c r="Y27" s="15">
        <v>5641449</v>
      </c>
      <c r="Z27" s="15">
        <f t="shared" si="0"/>
        <v>3894690</v>
      </c>
      <c r="AA27" s="19">
        <f t="shared" si="1"/>
        <v>5289565</v>
      </c>
    </row>
    <row r="28" spans="15:27" x14ac:dyDescent="0.15">
      <c r="O28" s="11" t="s">
        <v>57</v>
      </c>
      <c r="P28" s="9" t="s">
        <v>58</v>
      </c>
      <c r="Q28" s="15">
        <v>422488</v>
      </c>
      <c r="R28" s="17">
        <v>22.84</v>
      </c>
      <c r="S28" s="15">
        <v>193464347</v>
      </c>
      <c r="T28" s="15">
        <v>186459178</v>
      </c>
      <c r="U28" s="15">
        <v>7005169</v>
      </c>
      <c r="V28" s="15">
        <v>61363</v>
      </c>
      <c r="W28" s="15">
        <v>6943806</v>
      </c>
      <c r="X28" s="15">
        <v>3661975</v>
      </c>
      <c r="Y28" s="15">
        <v>3505485</v>
      </c>
      <c r="Z28" s="15">
        <f t="shared" si="0"/>
        <v>3343194</v>
      </c>
      <c r="AA28" s="19">
        <f t="shared" si="1"/>
        <v>3438321</v>
      </c>
    </row>
    <row r="29" spans="15:27" x14ac:dyDescent="0.15">
      <c r="O29" s="11" t="s">
        <v>59</v>
      </c>
      <c r="P29" s="9" t="s">
        <v>60</v>
      </c>
      <c r="Q29" s="15">
        <v>288088</v>
      </c>
      <c r="R29" s="17">
        <v>14.67</v>
      </c>
      <c r="S29" s="15">
        <v>130994216</v>
      </c>
      <c r="T29" s="15">
        <v>122181630</v>
      </c>
      <c r="U29" s="15">
        <v>8812586</v>
      </c>
      <c r="V29" s="15">
        <v>103635</v>
      </c>
      <c r="W29" s="15">
        <v>8708951</v>
      </c>
      <c r="X29" s="15">
        <v>8830276</v>
      </c>
      <c r="Y29" s="15">
        <v>8830276</v>
      </c>
      <c r="Z29" s="15">
        <f t="shared" si="0"/>
        <v>-17690</v>
      </c>
      <c r="AA29" s="19">
        <f t="shared" si="1"/>
        <v>-121325</v>
      </c>
    </row>
    <row r="30" spans="15:27" x14ac:dyDescent="0.15">
      <c r="O30" s="11" t="s">
        <v>61</v>
      </c>
      <c r="P30" s="9" t="s">
        <v>62</v>
      </c>
      <c r="Q30" s="15">
        <v>748081</v>
      </c>
      <c r="R30" s="17">
        <v>61.86</v>
      </c>
      <c r="S30" s="15">
        <v>309878731</v>
      </c>
      <c r="T30" s="15">
        <v>299443837</v>
      </c>
      <c r="U30" s="15">
        <v>10434894</v>
      </c>
      <c r="V30" s="15">
        <v>742240</v>
      </c>
      <c r="W30" s="15">
        <v>9692654</v>
      </c>
      <c r="X30" s="15">
        <v>7543952</v>
      </c>
      <c r="Y30" s="15">
        <v>7217584</v>
      </c>
      <c r="Z30" s="15">
        <f t="shared" si="0"/>
        <v>2890942</v>
      </c>
      <c r="AA30" s="19">
        <f t="shared" si="1"/>
        <v>2475070</v>
      </c>
    </row>
    <row r="31" spans="15:27" x14ac:dyDescent="0.15">
      <c r="O31" s="11" t="s">
        <v>63</v>
      </c>
      <c r="P31" s="9" t="s">
        <v>64</v>
      </c>
      <c r="Q31" s="15">
        <v>943664</v>
      </c>
      <c r="R31" s="17">
        <v>58.05</v>
      </c>
      <c r="S31" s="15">
        <v>377662345</v>
      </c>
      <c r="T31" s="15">
        <v>357779394</v>
      </c>
      <c r="U31" s="15">
        <v>19882951</v>
      </c>
      <c r="V31" s="15">
        <v>2806013</v>
      </c>
      <c r="W31" s="15">
        <v>17076938</v>
      </c>
      <c r="X31" s="15">
        <v>17452904</v>
      </c>
      <c r="Y31" s="15">
        <v>12237850</v>
      </c>
      <c r="Z31" s="15">
        <f t="shared" si="0"/>
        <v>2430047</v>
      </c>
      <c r="AA31" s="19">
        <f t="shared" si="1"/>
        <v>4839088</v>
      </c>
    </row>
    <row r="32" spans="15:27" x14ac:dyDescent="0.15">
      <c r="O32" s="11" t="s">
        <v>65</v>
      </c>
      <c r="P32" s="9" t="s">
        <v>66</v>
      </c>
      <c r="Q32" s="15">
        <v>243883</v>
      </c>
      <c r="R32" s="17">
        <v>15.11</v>
      </c>
      <c r="S32" s="15">
        <v>128300159</v>
      </c>
      <c r="T32" s="15">
        <v>111888354</v>
      </c>
      <c r="U32" s="15">
        <v>16411805</v>
      </c>
      <c r="V32" s="15">
        <v>717250</v>
      </c>
      <c r="W32" s="15">
        <v>15694555</v>
      </c>
      <c r="X32" s="15">
        <v>8344196</v>
      </c>
      <c r="Y32" s="15">
        <v>7419266</v>
      </c>
      <c r="Z32" s="15">
        <f t="shared" si="0"/>
        <v>8067609</v>
      </c>
      <c r="AA32" s="19">
        <f t="shared" si="1"/>
        <v>8275289</v>
      </c>
    </row>
    <row r="33" spans="15:27" x14ac:dyDescent="0.15">
      <c r="O33" s="11" t="s">
        <v>67</v>
      </c>
      <c r="P33" s="9" t="s">
        <v>68</v>
      </c>
      <c r="Q33" s="15">
        <v>344880</v>
      </c>
      <c r="R33" s="17">
        <v>15.59</v>
      </c>
      <c r="S33" s="15">
        <v>160825435</v>
      </c>
      <c r="T33" s="15">
        <v>154345770</v>
      </c>
      <c r="U33" s="15">
        <v>6479665</v>
      </c>
      <c r="V33" s="15">
        <v>382845</v>
      </c>
      <c r="W33" s="15">
        <v>6096820</v>
      </c>
      <c r="X33" s="15">
        <v>5692729</v>
      </c>
      <c r="Y33" s="15">
        <v>4368777</v>
      </c>
      <c r="Z33" s="15">
        <f t="shared" si="0"/>
        <v>786936</v>
      </c>
      <c r="AA33" s="19">
        <f t="shared" si="1"/>
        <v>1728043</v>
      </c>
    </row>
    <row r="34" spans="15:27" x14ac:dyDescent="0.15">
      <c r="O34" s="11" t="s">
        <v>69</v>
      </c>
      <c r="P34" s="9" t="s">
        <v>70</v>
      </c>
      <c r="Q34" s="15">
        <v>591108</v>
      </c>
      <c r="R34" s="17">
        <v>34.06</v>
      </c>
      <c r="S34" s="15">
        <v>249336644</v>
      </c>
      <c r="T34" s="15">
        <v>235794002</v>
      </c>
      <c r="U34" s="15">
        <v>13542642</v>
      </c>
      <c r="V34" s="15">
        <v>346219</v>
      </c>
      <c r="W34" s="15">
        <v>13196423</v>
      </c>
      <c r="X34" s="15">
        <v>11862706</v>
      </c>
      <c r="Y34" s="15">
        <v>11645488</v>
      </c>
      <c r="Z34" s="15">
        <f t="shared" si="0"/>
        <v>1679936</v>
      </c>
      <c r="AA34" s="19">
        <f t="shared" si="1"/>
        <v>1550935</v>
      </c>
    </row>
    <row r="35" spans="15:27" x14ac:dyDescent="0.15">
      <c r="O35" s="11" t="s">
        <v>71</v>
      </c>
      <c r="P35" s="9" t="s">
        <v>72</v>
      </c>
      <c r="Q35" s="15">
        <v>301599</v>
      </c>
      <c r="R35" s="17">
        <v>13.01</v>
      </c>
      <c r="S35" s="15">
        <v>148944141</v>
      </c>
      <c r="T35" s="15">
        <v>143665897</v>
      </c>
      <c r="U35" s="15">
        <v>5278244</v>
      </c>
      <c r="V35" s="15">
        <v>2716555</v>
      </c>
      <c r="W35" s="15">
        <v>2561689</v>
      </c>
      <c r="X35" s="15">
        <v>4794149</v>
      </c>
      <c r="Y35" s="15">
        <v>3862442</v>
      </c>
      <c r="Z35" s="15">
        <f t="shared" si="0"/>
        <v>484095</v>
      </c>
      <c r="AA35" s="19">
        <f t="shared" si="1"/>
        <v>-1300753</v>
      </c>
    </row>
    <row r="36" spans="15:27" x14ac:dyDescent="0.15">
      <c r="O36" s="11" t="s">
        <v>73</v>
      </c>
      <c r="P36" s="9" t="s">
        <v>74</v>
      </c>
      <c r="Q36" s="15">
        <v>355213</v>
      </c>
      <c r="R36" s="17">
        <v>20.61</v>
      </c>
      <c r="S36" s="15">
        <v>173803907</v>
      </c>
      <c r="T36" s="15">
        <v>165089996</v>
      </c>
      <c r="U36" s="15">
        <v>8713911</v>
      </c>
      <c r="V36" s="15">
        <v>326242</v>
      </c>
      <c r="W36" s="15">
        <v>8387669</v>
      </c>
      <c r="X36" s="15">
        <v>6886608</v>
      </c>
      <c r="Y36" s="15">
        <v>6700676</v>
      </c>
      <c r="Z36" s="15">
        <f t="shared" si="0"/>
        <v>1827303</v>
      </c>
      <c r="AA36" s="19">
        <f t="shared" si="1"/>
        <v>1686993</v>
      </c>
    </row>
    <row r="37" spans="15:27" x14ac:dyDescent="0.15">
      <c r="O37" s="11" t="s">
        <v>75</v>
      </c>
      <c r="P37" s="9" t="s">
        <v>76</v>
      </c>
      <c r="Q37" s="15">
        <v>217475</v>
      </c>
      <c r="R37" s="17">
        <v>10.16</v>
      </c>
      <c r="S37" s="15">
        <v>112983666</v>
      </c>
      <c r="T37" s="15">
        <v>108027961</v>
      </c>
      <c r="U37" s="15">
        <v>4955705</v>
      </c>
      <c r="V37" s="15">
        <v>51433</v>
      </c>
      <c r="W37" s="15">
        <v>4904272</v>
      </c>
      <c r="X37" s="15">
        <v>2337927</v>
      </c>
      <c r="Y37" s="15">
        <v>2251415</v>
      </c>
      <c r="Z37" s="15">
        <f t="shared" si="0"/>
        <v>2617778</v>
      </c>
      <c r="AA37" s="19">
        <f t="shared" si="1"/>
        <v>2652857</v>
      </c>
    </row>
    <row r="38" spans="15:27" x14ac:dyDescent="0.15">
      <c r="O38" s="11" t="s">
        <v>77</v>
      </c>
      <c r="P38" s="9" t="s">
        <v>78</v>
      </c>
      <c r="Q38" s="15">
        <v>584483</v>
      </c>
      <c r="R38" s="17">
        <v>32.22</v>
      </c>
      <c r="S38" s="15">
        <v>260709561</v>
      </c>
      <c r="T38" s="15">
        <v>247962929</v>
      </c>
      <c r="U38" s="15">
        <v>12746632</v>
      </c>
      <c r="V38" s="15">
        <v>196494</v>
      </c>
      <c r="W38" s="15">
        <v>12550138</v>
      </c>
      <c r="X38" s="15">
        <v>9607814</v>
      </c>
      <c r="Y38" s="15">
        <v>8943811</v>
      </c>
      <c r="Z38" s="15">
        <f t="shared" si="0"/>
        <v>3138818</v>
      </c>
      <c r="AA38" s="19">
        <f t="shared" si="1"/>
        <v>3606327</v>
      </c>
    </row>
    <row r="39" spans="15:27" x14ac:dyDescent="0.15">
      <c r="O39" s="11" t="s">
        <v>79</v>
      </c>
      <c r="P39" s="9" t="s">
        <v>80</v>
      </c>
      <c r="Q39" s="15">
        <v>752608</v>
      </c>
      <c r="R39" s="17">
        <v>48.08</v>
      </c>
      <c r="S39" s="15">
        <v>315337828</v>
      </c>
      <c r="T39" s="15">
        <v>304670606</v>
      </c>
      <c r="U39" s="15">
        <v>10667222</v>
      </c>
      <c r="V39" s="15">
        <v>439228</v>
      </c>
      <c r="W39" s="15">
        <v>10227994</v>
      </c>
      <c r="X39" s="15">
        <v>9070187</v>
      </c>
      <c r="Y39" s="15">
        <v>8695192</v>
      </c>
      <c r="Z39" s="15">
        <f t="shared" si="0"/>
        <v>1597035</v>
      </c>
      <c r="AA39" s="19">
        <f t="shared" si="1"/>
        <v>1532802</v>
      </c>
    </row>
    <row r="40" spans="15:27" x14ac:dyDescent="0.15">
      <c r="O40" s="11" t="s">
        <v>81</v>
      </c>
      <c r="P40" s="9" t="s">
        <v>82</v>
      </c>
      <c r="Q40" s="15">
        <v>695043</v>
      </c>
      <c r="R40" s="17">
        <v>53.25</v>
      </c>
      <c r="S40" s="15">
        <v>350933326</v>
      </c>
      <c r="T40" s="15">
        <v>337980768</v>
      </c>
      <c r="U40" s="15">
        <v>12952558</v>
      </c>
      <c r="V40" s="15">
        <v>1624495</v>
      </c>
      <c r="W40" s="15">
        <v>11328063</v>
      </c>
      <c r="X40" s="15">
        <v>9871798</v>
      </c>
      <c r="Y40" s="15">
        <v>8531493</v>
      </c>
      <c r="Z40" s="15">
        <f t="shared" si="0"/>
        <v>3080760</v>
      </c>
      <c r="AA40" s="19">
        <f t="shared" si="1"/>
        <v>2796570</v>
      </c>
    </row>
    <row r="41" spans="15:27" x14ac:dyDescent="0.15">
      <c r="O41" s="11" t="s">
        <v>83</v>
      </c>
      <c r="P41" s="9" t="s">
        <v>84</v>
      </c>
      <c r="Q41" s="15">
        <v>453093</v>
      </c>
      <c r="R41" s="17">
        <v>34.799999999999997</v>
      </c>
      <c r="S41" s="15">
        <v>238374839</v>
      </c>
      <c r="T41" s="15">
        <v>221692274</v>
      </c>
      <c r="U41" s="15">
        <v>16682565</v>
      </c>
      <c r="V41" s="15">
        <v>47354</v>
      </c>
      <c r="W41" s="15">
        <v>16635211</v>
      </c>
      <c r="X41" s="15">
        <v>14912506</v>
      </c>
      <c r="Y41" s="15">
        <v>14720294</v>
      </c>
      <c r="Z41" s="15">
        <f t="shared" si="0"/>
        <v>1770059</v>
      </c>
      <c r="AA41" s="19">
        <f t="shared" si="1"/>
        <v>1914917</v>
      </c>
    </row>
    <row r="42" spans="15:27" x14ac:dyDescent="0.15">
      <c r="O42" s="12" t="s">
        <v>85</v>
      </c>
      <c r="P42" s="10" t="s">
        <v>86</v>
      </c>
      <c r="Q42" s="16">
        <v>697932</v>
      </c>
      <c r="R42" s="18">
        <v>49.9</v>
      </c>
      <c r="S42" s="16">
        <v>358590970</v>
      </c>
      <c r="T42" s="16">
        <v>326853793</v>
      </c>
      <c r="U42" s="16">
        <v>31737177</v>
      </c>
      <c r="V42" s="16">
        <v>19703948</v>
      </c>
      <c r="W42" s="16">
        <v>12033229</v>
      </c>
      <c r="X42" s="16">
        <v>24101879</v>
      </c>
      <c r="Y42" s="16">
        <v>11383227</v>
      </c>
      <c r="Z42" s="16">
        <f>U42-X42</f>
        <v>7635298</v>
      </c>
      <c r="AA42" s="20">
        <f>W42-Y42</f>
        <v>650002</v>
      </c>
    </row>
  </sheetData>
  <mergeCells count="14">
    <mergeCell ref="O11:P11"/>
    <mergeCell ref="O12:P12"/>
    <mergeCell ref="O3:P5"/>
    <mergeCell ref="O6:P6"/>
    <mergeCell ref="O7:P7"/>
    <mergeCell ref="O8:P8"/>
    <mergeCell ref="O9:P9"/>
    <mergeCell ref="O10:P10"/>
    <mergeCell ref="O13:P13"/>
    <mergeCell ref="O14:P14"/>
    <mergeCell ref="O15:P15"/>
    <mergeCell ref="O16:P16"/>
    <mergeCell ref="O18:P18"/>
    <mergeCell ref="O17:P17"/>
  </mergeCells>
  <phoneticPr fontId="1"/>
  <pageMargins left="0.59055118110236227" right="0.39370078740157483" top="1.9685039370078741" bottom="1.9685039370078741" header="0.51181102362204722" footer="0.51181102362204722"/>
  <pageSetup paperSize="9" scale="72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AFAHO13H0080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2016-04-05T00:41:45Z</dcterms:created>
  <dcterms:modified xsi:type="dcterms:W3CDTF">2023-04-14T00:35:10Z</dcterms:modified>
</cp:coreProperties>
</file>