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/>
  </bookViews>
  <sheets>
    <sheet name="AFAHO13H0100" sheetId="1" r:id="rId1"/>
  </sheets>
  <definedNames>
    <definedName name="_xlnm.Print_Area" localSheetId="0">AFAHO13H0100!$A$1:$AA$82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<sst xmlns="http://schemas.openxmlformats.org/spreadsheetml/2006/main" xmlns:r="http://schemas.openxmlformats.org/officeDocument/2006/relationships" count="104" uniqueCount="104">
  <si>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 xml:space="preserve">川越市          </t>
  </si>
  <si>
    <t>平成23年度</t>
  </si>
  <si>
    <t>歳　　出</t>
  </si>
  <si>
    <t>　2-1-5表　中核市別決算収支</t>
  </si>
  <si>
    <t xml:space="preserve">倉敷市          </t>
  </si>
  <si>
    <t>第２部　2-1　団体別決算収支の状況</t>
  </si>
  <si>
    <t>令　和　3　年　度</t>
  </si>
  <si>
    <t xml:space="preserve">福島市          </t>
  </si>
  <si>
    <t>令3・10・１</t>
  </si>
  <si>
    <t>歳入歳出差引</t>
  </si>
  <si>
    <t>（Ｅ）－（Ｇ）</t>
  </si>
  <si>
    <t>（単位　千円）</t>
  </si>
  <si>
    <t xml:space="preserve">高松市          </t>
  </si>
  <si>
    <t>面積（K㎡）</t>
  </si>
  <si>
    <t>-</t>
  </si>
  <si>
    <t xml:space="preserve">八戸市          </t>
  </si>
  <si>
    <t>翌年度に繰り</t>
  </si>
  <si>
    <t>人口（人）</t>
  </si>
  <si>
    <t>比　　較</t>
  </si>
  <si>
    <t xml:space="preserve">川口市          </t>
  </si>
  <si>
    <t>平成27年度</t>
  </si>
  <si>
    <t>歳　　入</t>
  </si>
  <si>
    <t>（Ｆ）</t>
  </si>
  <si>
    <t>実質収支</t>
  </si>
  <si>
    <t>平成28年度</t>
  </si>
  <si>
    <t>国勢調査</t>
  </si>
  <si>
    <t>現　　在</t>
  </si>
  <si>
    <t>（Ａ）</t>
  </si>
  <si>
    <t xml:space="preserve">函館市          </t>
  </si>
  <si>
    <t xml:space="preserve">越谷市          </t>
  </si>
  <si>
    <t xml:space="preserve">枚方市          </t>
  </si>
  <si>
    <t>（Ｂ）</t>
  </si>
  <si>
    <t>（Ａ）－（Ｂ）（Ｃ）</t>
  </si>
  <si>
    <t>越すべき財源（Ｄ）</t>
  </si>
  <si>
    <t xml:space="preserve">寝屋川市        </t>
  </si>
  <si>
    <t xml:space="preserve">前橋市          </t>
  </si>
  <si>
    <t>（注）松本市，一宮市については、令和３年度中に中核市に移行したため、（　）書きは参考数値である。</t>
    <rPh sb="3" eb="5">
      <t>マツモト</t>
    </rPh>
    <rPh sb="7" eb="9">
      <t>イチノミヤ</t>
    </rPh>
    <phoneticPr fontId="1"/>
  </si>
  <si>
    <t>（Ｃ）－（Ｄ）（Ｅ）</t>
  </si>
  <si>
    <t>（Ｇ）</t>
  </si>
  <si>
    <t>（Ｃ）－（Ｆ）</t>
  </si>
  <si>
    <t>区分</t>
    <rPh sb="0" eb="2">
      <t>クブン</t>
    </rPh>
    <phoneticPr fontId="1"/>
  </si>
  <si>
    <t>平成25年度</t>
  </si>
  <si>
    <t>平成26年度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</si>
  <si>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</si>
  <si>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</si>
  <si>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令和2年</t>
  </si>
  <si>
    <t xml:space="preserve">横須賀市        </t>
  </si>
  <si>
    <t xml:space="preserve">盛岡市          </t>
  </si>
  <si>
    <t>令　和　2　年　度</t>
  </si>
  <si>
    <t xml:space="preserve">秋田市          </t>
  </si>
  <si>
    <t>令和 2年度</t>
    <rPh sb="0" eb="2">
      <t>レイワ</t>
    </rPh>
    <rPh sb="4" eb="6">
      <t>ネンド</t>
    </rPh>
    <phoneticPr fontId="1"/>
  </si>
  <si>
    <t xml:space="preserve">水戸市          </t>
  </si>
  <si>
    <t>平成24年度</t>
  </si>
  <si>
    <t xml:space="preserve">西宮市          </t>
  </si>
  <si>
    <t>平成29年度</t>
  </si>
  <si>
    <t>平成30年度</t>
  </si>
  <si>
    <t>令和元年度</t>
  </si>
  <si>
    <t>令和 3年度</t>
    <rPh sb="0" eb="2">
      <t>レイワ</t>
    </rPh>
    <rPh sb="4" eb="6">
      <t>ネンド</t>
    </rPh>
    <phoneticPr fontId="1"/>
  </si>
  <si>
    <t xml:space="preserve">船橋市          </t>
  </si>
  <si>
    <t xml:space="preserve">山形市          </t>
  </si>
  <si>
    <t xml:space="preserve">旭川市          </t>
  </si>
  <si>
    <t xml:space="preserve">高崎市          </t>
  </si>
  <si>
    <t xml:space="preserve">青森市          </t>
  </si>
  <si>
    <t xml:space="preserve">金沢市          </t>
  </si>
  <si>
    <t xml:space="preserve">郡山市          </t>
  </si>
  <si>
    <t xml:space="preserve">いわき市        </t>
  </si>
  <si>
    <t xml:space="preserve">長崎市          </t>
  </si>
  <si>
    <t xml:space="preserve">宇都宮市        </t>
  </si>
  <si>
    <t xml:space="preserve">柏市            </t>
  </si>
  <si>
    <t xml:space="preserve">富山市          </t>
  </si>
  <si>
    <t xml:space="preserve">八王子市        </t>
  </si>
  <si>
    <t xml:space="preserve">福井市          </t>
  </si>
  <si>
    <t xml:space="preserve">甲府市          </t>
  </si>
  <si>
    <t xml:space="preserve">長野市          </t>
  </si>
  <si>
    <t xml:space="preserve">松本市          </t>
  </si>
  <si>
    <t xml:space="preserve">岐阜市          </t>
  </si>
  <si>
    <t xml:space="preserve">豊橋市          </t>
  </si>
  <si>
    <t xml:space="preserve">岡崎市          </t>
  </si>
  <si>
    <t xml:space="preserve">一宮市          </t>
  </si>
  <si>
    <t xml:space="preserve">豊田市          </t>
  </si>
  <si>
    <t xml:space="preserve">大津市          </t>
  </si>
  <si>
    <t xml:space="preserve">豊中市          </t>
  </si>
  <si>
    <t xml:space="preserve">吹田市          </t>
  </si>
  <si>
    <t xml:space="preserve">八尾市          </t>
  </si>
  <si>
    <t xml:space="preserve">高槻市          </t>
  </si>
  <si>
    <t xml:space="preserve">東大阪市        </t>
  </si>
  <si>
    <t xml:space="preserve">姫路市          </t>
  </si>
  <si>
    <t xml:space="preserve">尼崎市          </t>
  </si>
  <si>
    <t xml:space="preserve">明石市          </t>
  </si>
  <si>
    <t xml:space="preserve">奈良市          </t>
  </si>
  <si>
    <t xml:space="preserve">和歌山市        </t>
  </si>
  <si>
    <t xml:space="preserve">鳥取市          </t>
  </si>
  <si>
    <t xml:space="preserve">松江市          </t>
  </si>
  <si>
    <t xml:space="preserve">呉市            </t>
  </si>
  <si>
    <t xml:space="preserve">佐世保市        </t>
  </si>
  <si>
    <t xml:space="preserve">福山市          </t>
  </si>
  <si>
    <t xml:space="preserve">下関市          </t>
  </si>
  <si>
    <t xml:space="preserve">松山市          </t>
  </si>
  <si>
    <t xml:space="preserve">高知市          </t>
  </si>
  <si>
    <t xml:space="preserve">久留米市        </t>
  </si>
  <si>
    <t xml:space="preserve">大分市          </t>
  </si>
  <si>
    <t xml:space="preserve">宮崎市          </t>
  </si>
  <si>
    <t xml:space="preserve">鹿児島市        </t>
  </si>
  <si>
    <t xml:space="preserve">那覇市        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</si>
</sst>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.00;&quot;△ &quot;#,##0.00"/>
    <numFmt numFmtId="176" formatCode="#,##0;&quot;△ &quot;#,##0"/>
    <numFmt numFmtId="178" formatCode="\(#,##0\);\(&quot;△ &quot;#,##0\)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49" fontId="2" fillId="0" borderId="8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178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Continuous"/>
    </xf>
    <xf numFmtId="176" fontId="2" fillId="0" borderId="0" xfId="0" applyNumberFormat="1" applyFont="1"/>
    <xf numFmtId="0" fontId="2" fillId="0" borderId="0" xfId="0" applyFont="1" applyAlignment="1">
      <alignment horizontal="right"/>
    </xf>
    <xf numFmtId="176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P1:AA84"/>
  <sheetViews>
    <sheetView tabSelected="1" topLeftCell="P1" workbookViewId="0">
      <pane xSplit="1" ySplit="5" topLeftCell="Q6" activePane="bottomRight" state="frozen"/>
      <selection pane="topRight"/>
      <selection pane="bottomLeft"/>
      <selection pane="bottomRight" activeCell="Q6" sqref="Q6"/>
    </sheetView>
  </sheetViews>
  <sheetFormatPr defaultColWidth="9" defaultRowHeight="11"/>
  <cols>
    <col min="1" max="15" width="9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>
      <c r="P1" s="1" t="s">
        <v>5</v>
      </c>
    </row>
    <row r="2" spans="16:27">
      <c r="P2" s="2" t="s">
        <v>3</v>
      </c>
      <c r="Q2" s="2"/>
      <c r="AA2" s="26" t="s">
        <v>11</v>
      </c>
    </row>
    <row r="3" spans="16:27">
      <c r="P3" s="3"/>
      <c r="Q3" s="9" t="s">
        <v>17</v>
      </c>
      <c r="R3" s="14" t="s">
        <v>13</v>
      </c>
      <c r="S3" s="19" t="s">
        <v>6</v>
      </c>
      <c r="T3" s="21"/>
      <c r="U3" s="21"/>
      <c r="V3" s="21"/>
      <c r="W3" s="21"/>
      <c r="X3" s="22" t="s">
        <v>48</v>
      </c>
      <c r="Y3" s="24"/>
      <c r="Z3" s="22" t="s">
        <v>18</v>
      </c>
      <c r="AA3" s="24"/>
    </row>
    <row r="4" spans="16:27">
      <c r="P4" s="4" t="s">
        <v>40</v>
      </c>
      <c r="Q4" s="10" t="s">
        <v>45</v>
      </c>
      <c r="R4" s="15" t="s">
        <v>8</v>
      </c>
      <c r="S4" s="15" t="s">
        <v>21</v>
      </c>
      <c r="T4" s="15" t="s">
        <v>2</v>
      </c>
      <c r="U4" s="15" t="s">
        <v>9</v>
      </c>
      <c r="V4" s="15" t="s">
        <v>16</v>
      </c>
      <c r="W4" s="15" t="s">
        <v>23</v>
      </c>
      <c r="X4" s="15" t="s">
        <v>9</v>
      </c>
      <c r="Y4" s="15" t="s">
        <v>23</v>
      </c>
      <c r="Z4" s="15" t="s">
        <v>9</v>
      </c>
      <c r="AA4" s="15" t="s">
        <v>23</v>
      </c>
    </row>
    <row r="5" spans="16:27">
      <c r="P5" s="5"/>
      <c r="Q5" s="11" t="s">
        <v>25</v>
      </c>
      <c r="R5" s="16" t="s">
        <v>26</v>
      </c>
      <c r="S5" s="20" t="s">
        <v>27</v>
      </c>
      <c r="T5" s="20" t="s">
        <v>31</v>
      </c>
      <c r="U5" s="16" t="s">
        <v>32</v>
      </c>
      <c r="V5" s="16" t="s">
        <v>33</v>
      </c>
      <c r="W5" s="16" t="s">
        <v>37</v>
      </c>
      <c r="X5" s="20" t="s">
        <v>22</v>
      </c>
      <c r="Y5" s="20" t="s">
        <v>38</v>
      </c>
      <c r="Z5" s="16" t="s">
        <v>39</v>
      </c>
      <c r="AA5" s="16" t="s">
        <v>10</v>
      </c>
    </row>
    <row r="6" spans="16:27">
      <c r="P6" s="6" t="s">
        <v>1</v>
      </c>
      <c r="Q6" s="13">
        <v>16948674</v>
      </c>
      <c r="R6" s="18">
        <v>19166.259999999998</v>
      </c>
      <c r="S6" s="13">
        <v>6398227047</v>
      </c>
      <c r="T6" s="13">
        <v>6229290972</v>
      </c>
      <c r="U6" s="13">
        <v>168936075</v>
      </c>
      <c r="V6" s="13">
        <v>42946049</v>
      </c>
      <c r="W6" s="13">
        <v>125990026</v>
      </c>
      <c r="X6" s="13">
        <v>158473417</v>
      </c>
      <c r="Y6" s="13">
        <v>117356637</v>
      </c>
      <c r="Z6" s="13">
        <f t="shared" ref="Z6:Z17" si="0">U6-X6</f>
        <v>10462658</v>
      </c>
      <c r="AA6" s="27">
        <f t="shared" ref="AA6:AA17" si="1">W6-Y6</f>
        <v>8633389</v>
      </c>
    </row>
    <row r="7" spans="16:27">
      <c r="P7" s="6" t="s">
        <v>52</v>
      </c>
      <c r="Q7" s="13">
        <v>16603541</v>
      </c>
      <c r="R7" s="18">
        <v>18814.009999999998</v>
      </c>
      <c r="S7" s="13">
        <v>6283348744</v>
      </c>
      <c r="T7" s="13">
        <v>6115524731</v>
      </c>
      <c r="U7" s="13">
        <v>167824013</v>
      </c>
      <c r="V7" s="13">
        <v>42504143</v>
      </c>
      <c r="W7" s="13">
        <v>125319870</v>
      </c>
      <c r="X7" s="13">
        <v>168936075</v>
      </c>
      <c r="Y7" s="13">
        <v>125990026</v>
      </c>
      <c r="Z7" s="13">
        <f t="shared" si="0"/>
        <v>-1112062</v>
      </c>
      <c r="AA7" s="27">
        <f t="shared" si="1"/>
        <v>-670156</v>
      </c>
    </row>
    <row r="8" spans="16:27">
      <c r="P8" s="6" t="s">
        <v>41</v>
      </c>
      <c r="Q8" s="13">
        <v>16919495</v>
      </c>
      <c r="R8" s="18">
        <v>18853.400000000001</v>
      </c>
      <c r="S8" s="13">
        <v>6513243726</v>
      </c>
      <c r="T8" s="13">
        <v>6321265628</v>
      </c>
      <c r="U8" s="13">
        <v>191978098</v>
      </c>
      <c r="V8" s="13">
        <v>49984290</v>
      </c>
      <c r="W8" s="13">
        <v>141993808</v>
      </c>
      <c r="X8" s="13">
        <v>167824013</v>
      </c>
      <c r="Y8" s="13">
        <v>125319870</v>
      </c>
      <c r="Z8" s="13">
        <f t="shared" si="0"/>
        <v>24154085</v>
      </c>
      <c r="AA8" s="27">
        <f t="shared" si="1"/>
        <v>16673938</v>
      </c>
    </row>
    <row r="9" spans="16:27">
      <c r="P9" s="6" t="s">
        <v>42</v>
      </c>
      <c r="Q9" s="13">
        <v>17327473</v>
      </c>
      <c r="R9" s="18">
        <v>18922.189999999999</v>
      </c>
      <c r="S9" s="13">
        <v>6862065761</v>
      </c>
      <c r="T9" s="13">
        <v>6671752930</v>
      </c>
      <c r="U9" s="13">
        <v>190312831</v>
      </c>
      <c r="V9" s="13">
        <v>67789019</v>
      </c>
      <c r="W9" s="13">
        <v>122523812</v>
      </c>
      <c r="X9" s="13">
        <v>191978098</v>
      </c>
      <c r="Y9" s="13">
        <v>141993808</v>
      </c>
      <c r="Z9" s="13">
        <f t="shared" si="0"/>
        <v>-1665267</v>
      </c>
      <c r="AA9" s="27">
        <f t="shared" si="1"/>
        <v>-19469996</v>
      </c>
    </row>
    <row r="10" spans="16:27">
      <c r="P10" s="6" t="s">
        <v>20</v>
      </c>
      <c r="Q10" s="13">
        <v>18185852</v>
      </c>
      <c r="R10" s="18">
        <v>19169.099999999999</v>
      </c>
      <c r="S10" s="13">
        <v>7212727881</v>
      </c>
      <c r="T10" s="13">
        <v>7013038508</v>
      </c>
      <c r="U10" s="13">
        <v>199689373</v>
      </c>
      <c r="V10" s="13">
        <v>54518144</v>
      </c>
      <c r="W10" s="13">
        <v>145171229</v>
      </c>
      <c r="X10" s="13">
        <v>190312831</v>
      </c>
      <c r="Y10" s="13">
        <v>122523812</v>
      </c>
      <c r="Z10" s="13">
        <f t="shared" si="0"/>
        <v>9376542</v>
      </c>
      <c r="AA10" s="27">
        <f t="shared" si="1"/>
        <v>22647417</v>
      </c>
    </row>
    <row r="11" spans="16:27">
      <c r="P11" s="6" t="s">
        <v>24</v>
      </c>
      <c r="Q11" s="13">
        <v>18901100</v>
      </c>
      <c r="R11" s="18">
        <v>20253.57</v>
      </c>
      <c r="S11" s="13">
        <v>7478141547</v>
      </c>
      <c r="T11" s="13">
        <v>7300416607</v>
      </c>
      <c r="U11" s="13">
        <v>177724940</v>
      </c>
      <c r="V11" s="13">
        <v>53742480</v>
      </c>
      <c r="W11" s="13">
        <v>123982460</v>
      </c>
      <c r="X11" s="13">
        <v>199689373</v>
      </c>
      <c r="Y11" s="13">
        <v>145171229</v>
      </c>
      <c r="Z11" s="13">
        <f t="shared" si="0"/>
        <v>-21964433</v>
      </c>
      <c r="AA11" s="27">
        <f t="shared" si="1"/>
        <v>-21188769</v>
      </c>
    </row>
    <row r="12" spans="16:27">
      <c r="P12" s="6" t="s">
        <v>54</v>
      </c>
      <c r="Q12" s="13">
        <v>18901100</v>
      </c>
      <c r="R12" s="18">
        <v>20254.18</v>
      </c>
      <c r="S12" s="13">
        <v>7478516785</v>
      </c>
      <c r="T12" s="13">
        <v>7293730691</v>
      </c>
      <c r="U12" s="13">
        <v>184786094</v>
      </c>
      <c r="V12" s="13">
        <v>46145717</v>
      </c>
      <c r="W12" s="13">
        <v>138640377</v>
      </c>
      <c r="X12" s="13">
        <v>177724940</v>
      </c>
      <c r="Y12" s="13">
        <v>123982460</v>
      </c>
      <c r="Z12" s="13">
        <f t="shared" si="0"/>
        <v>7061154</v>
      </c>
      <c r="AA12" s="27">
        <f t="shared" si="1"/>
        <v>14657917</v>
      </c>
    </row>
    <row r="13" spans="16:27">
      <c r="P13" s="6" t="s">
        <v>55</v>
      </c>
      <c r="Q13" s="13">
        <v>20735615</v>
      </c>
      <c r="R13" s="18">
        <v>22513.33</v>
      </c>
      <c r="S13" s="13">
        <v>8244814881</v>
      </c>
      <c r="T13" s="13">
        <v>8024561812</v>
      </c>
      <c r="U13" s="13">
        <v>220253069</v>
      </c>
      <c r="V13" s="13">
        <v>70509801</v>
      </c>
      <c r="W13" s="13">
        <v>149743268</v>
      </c>
      <c r="X13" s="13">
        <v>184786094</v>
      </c>
      <c r="Y13" s="13">
        <v>138640377</v>
      </c>
      <c r="Z13" s="13">
        <f t="shared" si="0"/>
        <v>35466975</v>
      </c>
      <c r="AA13" s="27">
        <f t="shared" si="1"/>
        <v>11102891</v>
      </c>
    </row>
    <row r="14" spans="16:27">
      <c r="P14" s="6" t="s">
        <v>56</v>
      </c>
      <c r="Q14" s="13">
        <v>21685994</v>
      </c>
      <c r="R14" s="18">
        <v>23668.26</v>
      </c>
      <c r="S14" s="13">
        <v>8893171732</v>
      </c>
      <c r="T14" s="13">
        <v>8666603373</v>
      </c>
      <c r="U14" s="13">
        <v>226568359</v>
      </c>
      <c r="V14" s="13">
        <v>73010844</v>
      </c>
      <c r="W14" s="13">
        <v>153557515</v>
      </c>
      <c r="X14" s="13">
        <v>220253069</v>
      </c>
      <c r="Y14" s="13">
        <v>149743268</v>
      </c>
      <c r="Z14" s="13">
        <f t="shared" si="0"/>
        <v>6315290</v>
      </c>
      <c r="AA14" s="27">
        <f t="shared" si="1"/>
        <v>3814247</v>
      </c>
    </row>
    <row r="15" spans="16:27">
      <c r="P15" s="6" t="s">
        <v>50</v>
      </c>
      <c r="Q15" s="13">
        <v>22129450</v>
      </c>
      <c r="R15" s="18">
        <v>23923.43</v>
      </c>
      <c r="S15" s="13">
        <v>11934490715</v>
      </c>
      <c r="T15" s="13">
        <v>11644609919</v>
      </c>
      <c r="U15" s="13">
        <v>289880796</v>
      </c>
      <c r="V15" s="13">
        <v>83891823</v>
      </c>
      <c r="W15" s="13">
        <v>205988973</v>
      </c>
      <c r="X15" s="13">
        <v>226568359</v>
      </c>
      <c r="Y15" s="13">
        <v>153557515</v>
      </c>
      <c r="Z15" s="13">
        <f t="shared" si="0"/>
        <v>63312437</v>
      </c>
      <c r="AA15" s="27">
        <f t="shared" si="1"/>
        <v>52431458</v>
      </c>
    </row>
    <row r="16" spans="16:27">
      <c r="P16" s="6" t="s">
        <v>57</v>
      </c>
      <c r="Q16" s="13">
        <v>22750668</v>
      </c>
      <c r="R16" s="18">
        <v>25015.32</v>
      </c>
      <c r="S16" s="13">
        <v>10799736168</v>
      </c>
      <c r="T16" s="13">
        <v>10393645823</v>
      </c>
      <c r="U16" s="13">
        <v>406090345</v>
      </c>
      <c r="V16" s="13">
        <v>90029878</v>
      </c>
      <c r="W16" s="13">
        <v>316060467</v>
      </c>
      <c r="X16" s="13">
        <v>289880796</v>
      </c>
      <c r="Y16" s="13">
        <v>205988973</v>
      </c>
      <c r="Z16" s="13">
        <f t="shared" si="0"/>
        <v>116209549</v>
      </c>
      <c r="AA16" s="27">
        <f t="shared" si="1"/>
        <v>110071494</v>
      </c>
    </row>
    <row r="17" spans="16:27">
      <c r="P17" s="6" t="s">
        <v>43</v>
      </c>
      <c r="Q17" s="13">
        <v>22750668</v>
      </c>
      <c r="R17" s="18">
        <v>25015.32</v>
      </c>
      <c r="S17" s="13">
        <v>10799736168</v>
      </c>
      <c r="T17" s="13">
        <v>10393645823</v>
      </c>
      <c r="U17" s="13">
        <v>406090345</v>
      </c>
      <c r="V17" s="13">
        <v>90029878</v>
      </c>
      <c r="W17" s="13">
        <v>316060467</v>
      </c>
      <c r="X17" s="13">
        <v>289880796</v>
      </c>
      <c r="Y17" s="13">
        <v>205988973</v>
      </c>
      <c r="Z17" s="13">
        <f t="shared" si="0"/>
        <v>116209549</v>
      </c>
      <c r="AA17" s="27">
        <f t="shared" si="1"/>
        <v>110071494</v>
      </c>
    </row>
    <row r="18" spans="16:27">
      <c r="P18" s="6" t="s">
        <v>44</v>
      </c>
      <c r="Q18" s="13" t="s">
        <v>14</v>
      </c>
      <c r="R18" s="18" t="s">
        <v>14</v>
      </c>
      <c r="S18" s="13" t="s">
        <v>14</v>
      </c>
      <c r="T18" s="13" t="s">
        <v>14</v>
      </c>
      <c r="U18" s="13" t="s">
        <v>14</v>
      </c>
      <c r="V18" s="13" t="s">
        <v>14</v>
      </c>
      <c r="W18" s="13" t="s">
        <v>14</v>
      </c>
      <c r="X18" s="13" t="s">
        <v>14</v>
      </c>
      <c r="Y18" s="13" t="s">
        <v>14</v>
      </c>
      <c r="Z18" s="13" t="s">
        <v>14</v>
      </c>
      <c r="AA18" s="27" t="s">
        <v>14</v>
      </c>
    </row>
    <row r="19" spans="16:27">
      <c r="P19" s="6"/>
      <c r="Q19" s="13"/>
      <c r="R19" s="18"/>
      <c r="S19" s="13"/>
      <c r="T19" s="13"/>
      <c r="U19" s="13"/>
      <c r="V19" s="13"/>
      <c r="W19" s="13"/>
      <c r="X19" s="13"/>
      <c r="Y19" s="13"/>
      <c r="Z19" s="13"/>
      <c r="AA19" s="27"/>
    </row>
    <row r="20" spans="16:27">
      <c r="P20" s="7" t="s">
        <v>28</v>
      </c>
      <c r="Q20" s="13">
        <v>251084</v>
      </c>
      <c r="R20" s="18">
        <v>677.87</v>
      </c>
      <c r="S20" s="13">
        <v>146534785</v>
      </c>
      <c r="T20" s="13">
        <v>142484781</v>
      </c>
      <c r="U20" s="13">
        <v>4050004</v>
      </c>
      <c r="V20" s="13">
        <v>905386</v>
      </c>
      <c r="W20" s="13">
        <v>3144618</v>
      </c>
      <c r="X20" s="13">
        <v>2427779</v>
      </c>
      <c r="Y20" s="13">
        <v>2054692</v>
      </c>
      <c r="Z20" s="13">
        <f t="shared" ref="Z20:Z81" si="2">U20-X20</f>
        <v>1622225</v>
      </c>
      <c r="AA20" s="27">
        <f t="shared" ref="AA20:AA81" si="3">W20-Y20</f>
        <v>1089926</v>
      </c>
    </row>
    <row r="21" spans="16:27">
      <c r="P21" s="7" t="s">
        <v>60</v>
      </c>
      <c r="Q21" s="13">
        <v>329306</v>
      </c>
      <c r="R21" s="18">
        <v>747.66</v>
      </c>
      <c r="S21" s="13">
        <v>193121176</v>
      </c>
      <c r="T21" s="13">
        <v>185661269</v>
      </c>
      <c r="U21" s="13">
        <v>7459907</v>
      </c>
      <c r="V21" s="13">
        <v>950295</v>
      </c>
      <c r="W21" s="13">
        <v>6509612</v>
      </c>
      <c r="X21" s="13">
        <v>2778844</v>
      </c>
      <c r="Y21" s="13">
        <v>2396388</v>
      </c>
      <c r="Z21" s="13">
        <f t="shared" si="2"/>
        <v>4681063</v>
      </c>
      <c r="AA21" s="27">
        <f t="shared" si="3"/>
        <v>4113224</v>
      </c>
    </row>
    <row r="22" spans="16:27">
      <c r="P22" s="7" t="s">
        <v>62</v>
      </c>
      <c r="Q22" s="13">
        <v>275192</v>
      </c>
      <c r="R22" s="18">
        <v>824.61</v>
      </c>
      <c r="S22" s="13">
        <v>142061166</v>
      </c>
      <c r="T22" s="13">
        <v>136837199</v>
      </c>
      <c r="U22" s="13">
        <v>5223967</v>
      </c>
      <c r="V22" s="13">
        <v>349766</v>
      </c>
      <c r="W22" s="13">
        <v>4874201</v>
      </c>
      <c r="X22" s="13">
        <v>2739707</v>
      </c>
      <c r="Y22" s="13">
        <v>2407532</v>
      </c>
      <c r="Z22" s="13">
        <f t="shared" si="2"/>
        <v>2484260</v>
      </c>
      <c r="AA22" s="27">
        <f t="shared" si="3"/>
        <v>2466669</v>
      </c>
    </row>
    <row r="23" spans="16:27">
      <c r="P23" s="7" t="s">
        <v>15</v>
      </c>
      <c r="Q23" s="13">
        <v>223415</v>
      </c>
      <c r="R23" s="18">
        <v>305.56</v>
      </c>
      <c r="S23" s="13">
        <v>118386410</v>
      </c>
      <c r="T23" s="13">
        <v>114283995</v>
      </c>
      <c r="U23" s="13">
        <v>4102415</v>
      </c>
      <c r="V23" s="13">
        <v>913357</v>
      </c>
      <c r="W23" s="13">
        <v>3189058</v>
      </c>
      <c r="X23" s="13">
        <v>4274079</v>
      </c>
      <c r="Y23" s="13">
        <v>2528131</v>
      </c>
      <c r="Z23" s="13">
        <f t="shared" si="2"/>
        <v>-171664</v>
      </c>
      <c r="AA23" s="27">
        <f t="shared" si="3"/>
        <v>660927</v>
      </c>
    </row>
    <row r="24" spans="16:27">
      <c r="P24" s="7" t="s">
        <v>47</v>
      </c>
      <c r="Q24" s="13">
        <v>289731</v>
      </c>
      <c r="R24" s="18">
        <v>886.47</v>
      </c>
      <c r="S24" s="13">
        <v>139109169</v>
      </c>
      <c r="T24" s="13">
        <v>136553886</v>
      </c>
      <c r="U24" s="13">
        <v>2555283</v>
      </c>
      <c r="V24" s="13">
        <v>961951</v>
      </c>
      <c r="W24" s="13">
        <v>1593332</v>
      </c>
      <c r="X24" s="13">
        <v>1412874</v>
      </c>
      <c r="Y24" s="13">
        <v>954232</v>
      </c>
      <c r="Z24" s="13">
        <f t="shared" si="2"/>
        <v>1142409</v>
      </c>
      <c r="AA24" s="27">
        <f t="shared" si="3"/>
        <v>639100</v>
      </c>
    </row>
    <row r="25" spans="16:27">
      <c r="P25" s="7" t="s">
        <v>49</v>
      </c>
      <c r="Q25" s="13">
        <v>307672</v>
      </c>
      <c r="R25" s="18">
        <v>906.07</v>
      </c>
      <c r="S25" s="13">
        <v>164291055</v>
      </c>
      <c r="T25" s="13">
        <v>161777061</v>
      </c>
      <c r="U25" s="13">
        <v>2513994</v>
      </c>
      <c r="V25" s="13">
        <v>610529</v>
      </c>
      <c r="W25" s="13">
        <v>1903465</v>
      </c>
      <c r="X25" s="13">
        <v>3193562</v>
      </c>
      <c r="Y25" s="13">
        <v>1840961</v>
      </c>
      <c r="Z25" s="13">
        <f t="shared" si="2"/>
        <v>-679568</v>
      </c>
      <c r="AA25" s="27">
        <f t="shared" si="3"/>
        <v>62504</v>
      </c>
    </row>
    <row r="26" spans="16:27">
      <c r="P26" s="7" t="s">
        <v>59</v>
      </c>
      <c r="Q26" s="13">
        <v>247590</v>
      </c>
      <c r="R26" s="18">
        <v>381.3</v>
      </c>
      <c r="S26" s="13">
        <v>123467444</v>
      </c>
      <c r="T26" s="13">
        <v>118477629</v>
      </c>
      <c r="U26" s="13">
        <v>4989815</v>
      </c>
      <c r="V26" s="13">
        <v>1236761</v>
      </c>
      <c r="W26" s="13">
        <v>3753054</v>
      </c>
      <c r="X26" s="13">
        <v>3782063</v>
      </c>
      <c r="Y26" s="13">
        <v>2674110</v>
      </c>
      <c r="Z26" s="13">
        <f t="shared" si="2"/>
        <v>1207752</v>
      </c>
      <c r="AA26" s="27">
        <f t="shared" si="3"/>
        <v>1078944</v>
      </c>
    </row>
    <row r="27" spans="16:27">
      <c r="P27" s="7" t="s">
        <v>7</v>
      </c>
      <c r="Q27" s="13">
        <v>282693</v>
      </c>
      <c r="R27" s="18">
        <v>767.72</v>
      </c>
      <c r="S27" s="13">
        <v>143827662</v>
      </c>
      <c r="T27" s="13">
        <v>133255557</v>
      </c>
      <c r="U27" s="13">
        <v>10572105</v>
      </c>
      <c r="V27" s="13">
        <v>2027564</v>
      </c>
      <c r="W27" s="13">
        <v>8544541</v>
      </c>
      <c r="X27" s="13">
        <v>7623957</v>
      </c>
      <c r="Y27" s="13">
        <v>5219932</v>
      </c>
      <c r="Z27" s="13">
        <f t="shared" si="2"/>
        <v>2948148</v>
      </c>
      <c r="AA27" s="27">
        <f t="shared" si="3"/>
        <v>3324609</v>
      </c>
    </row>
    <row r="28" spans="16:27">
      <c r="P28" s="7" t="s">
        <v>64</v>
      </c>
      <c r="Q28" s="13">
        <v>327692</v>
      </c>
      <c r="R28" s="18">
        <v>757.2</v>
      </c>
      <c r="S28" s="13">
        <v>164205175</v>
      </c>
      <c r="T28" s="13">
        <v>155586109</v>
      </c>
      <c r="U28" s="13">
        <v>8619066</v>
      </c>
      <c r="V28" s="13">
        <v>1718081</v>
      </c>
      <c r="W28" s="13">
        <v>6900985</v>
      </c>
      <c r="X28" s="13">
        <v>7713885</v>
      </c>
      <c r="Y28" s="13">
        <v>6062721</v>
      </c>
      <c r="Z28" s="13">
        <f t="shared" si="2"/>
        <v>905181</v>
      </c>
      <c r="AA28" s="27">
        <f t="shared" si="3"/>
        <v>838264</v>
      </c>
    </row>
    <row r="29" spans="16:27">
      <c r="P29" s="7" t="s">
        <v>65</v>
      </c>
      <c r="Q29" s="13">
        <v>332931</v>
      </c>
      <c r="R29" s="18">
        <v>1232.26</v>
      </c>
      <c r="S29" s="13">
        <v>173401310</v>
      </c>
      <c r="T29" s="13">
        <v>164135000</v>
      </c>
      <c r="U29" s="13">
        <v>9266310</v>
      </c>
      <c r="V29" s="13">
        <v>1117673</v>
      </c>
      <c r="W29" s="13">
        <v>8148637</v>
      </c>
      <c r="X29" s="13">
        <v>7286518</v>
      </c>
      <c r="Y29" s="13">
        <v>2811446</v>
      </c>
      <c r="Z29" s="13">
        <f t="shared" si="2"/>
        <v>1979792</v>
      </c>
      <c r="AA29" s="27">
        <f t="shared" si="3"/>
        <v>5337191</v>
      </c>
    </row>
    <row r="30" spans="16:27">
      <c r="P30" s="7" t="s">
        <v>51</v>
      </c>
      <c r="Q30" s="13">
        <v>270685</v>
      </c>
      <c r="R30" s="18">
        <v>217.32</v>
      </c>
      <c r="S30" s="13">
        <v>140504361</v>
      </c>
      <c r="T30" s="13">
        <v>133682176</v>
      </c>
      <c r="U30" s="13">
        <v>6822185</v>
      </c>
      <c r="V30" s="13">
        <v>772831</v>
      </c>
      <c r="W30" s="13">
        <v>6049354</v>
      </c>
      <c r="X30" s="13">
        <v>5528884</v>
      </c>
      <c r="Y30" s="13">
        <v>3940675</v>
      </c>
      <c r="Z30" s="13">
        <f t="shared" si="2"/>
        <v>1293301</v>
      </c>
      <c r="AA30" s="27">
        <f t="shared" si="3"/>
        <v>2108679</v>
      </c>
    </row>
    <row r="31" spans="16:27">
      <c r="P31" s="7" t="s">
        <v>67</v>
      </c>
      <c r="Q31" s="13">
        <v>518757</v>
      </c>
      <c r="R31" s="18">
        <v>416.85</v>
      </c>
      <c r="S31" s="13">
        <v>262190928</v>
      </c>
      <c r="T31" s="13">
        <v>251411785</v>
      </c>
      <c r="U31" s="13">
        <v>10779143</v>
      </c>
      <c r="V31" s="13">
        <v>4330956</v>
      </c>
      <c r="W31" s="13">
        <v>6448187</v>
      </c>
      <c r="X31" s="13">
        <v>5539953</v>
      </c>
      <c r="Y31" s="13">
        <v>1569694</v>
      </c>
      <c r="Z31" s="13">
        <f t="shared" si="2"/>
        <v>5239190</v>
      </c>
      <c r="AA31" s="27">
        <f t="shared" si="3"/>
        <v>4878493</v>
      </c>
    </row>
    <row r="32" spans="16:27">
      <c r="P32" s="7" t="s">
        <v>35</v>
      </c>
      <c r="Q32" s="13">
        <v>332149</v>
      </c>
      <c r="R32" s="18">
        <v>311.58999999999997</v>
      </c>
      <c r="S32" s="13">
        <v>166462111</v>
      </c>
      <c r="T32" s="13">
        <v>161455377</v>
      </c>
      <c r="U32" s="13">
        <v>5006734</v>
      </c>
      <c r="V32" s="13">
        <v>861123</v>
      </c>
      <c r="W32" s="13">
        <v>4145611</v>
      </c>
      <c r="X32" s="13">
        <v>4201716</v>
      </c>
      <c r="Y32" s="13">
        <v>3443643</v>
      </c>
      <c r="Z32" s="13">
        <f t="shared" si="2"/>
        <v>805018</v>
      </c>
      <c r="AA32" s="27">
        <f t="shared" si="3"/>
        <v>701968</v>
      </c>
    </row>
    <row r="33" spans="16:27">
      <c r="P33" s="7" t="s">
        <v>61</v>
      </c>
      <c r="Q33" s="13">
        <v>372973</v>
      </c>
      <c r="R33" s="18">
        <v>459.16</v>
      </c>
      <c r="S33" s="13">
        <v>185452780</v>
      </c>
      <c r="T33" s="13">
        <v>176824446</v>
      </c>
      <c r="U33" s="13">
        <v>8628334</v>
      </c>
      <c r="V33" s="13">
        <v>440586</v>
      </c>
      <c r="W33" s="13">
        <v>8187748</v>
      </c>
      <c r="X33" s="13">
        <v>5192115</v>
      </c>
      <c r="Y33" s="13">
        <v>4620974</v>
      </c>
      <c r="Z33" s="13">
        <f t="shared" si="2"/>
        <v>3436219</v>
      </c>
      <c r="AA33" s="27">
        <f t="shared" si="3"/>
        <v>3566774</v>
      </c>
    </row>
    <row r="34" spans="16:27">
      <c r="P34" s="7" t="s">
        <v>0</v>
      </c>
      <c r="Q34" s="13">
        <v>354571</v>
      </c>
      <c r="R34" s="18">
        <v>109.13</v>
      </c>
      <c r="S34" s="13">
        <v>133592397</v>
      </c>
      <c r="T34" s="13">
        <v>125854141</v>
      </c>
      <c r="U34" s="13">
        <v>7738256</v>
      </c>
      <c r="V34" s="13">
        <v>62995</v>
      </c>
      <c r="W34" s="13">
        <v>7675261</v>
      </c>
      <c r="X34" s="13">
        <v>4355728</v>
      </c>
      <c r="Y34" s="13">
        <v>4068158</v>
      </c>
      <c r="Z34" s="13">
        <f t="shared" si="2"/>
        <v>3382528</v>
      </c>
      <c r="AA34" s="27">
        <f t="shared" si="3"/>
        <v>3607103</v>
      </c>
    </row>
    <row r="35" spans="16:27">
      <c r="P35" s="7" t="s">
        <v>19</v>
      </c>
      <c r="Q35" s="13">
        <v>594274</v>
      </c>
      <c r="R35" s="18">
        <v>61.95</v>
      </c>
      <c r="S35" s="13">
        <v>247467525</v>
      </c>
      <c r="T35" s="13">
        <v>235191410</v>
      </c>
      <c r="U35" s="13">
        <v>12276115</v>
      </c>
      <c r="V35" s="13">
        <v>1778165</v>
      </c>
      <c r="W35" s="13">
        <v>10497950</v>
      </c>
      <c r="X35" s="13">
        <v>11941495</v>
      </c>
      <c r="Y35" s="13">
        <v>9329773</v>
      </c>
      <c r="Z35" s="13">
        <f t="shared" si="2"/>
        <v>334620</v>
      </c>
      <c r="AA35" s="27">
        <f t="shared" si="3"/>
        <v>1168177</v>
      </c>
    </row>
    <row r="36" spans="16:27">
      <c r="P36" s="7" t="s">
        <v>29</v>
      </c>
      <c r="Q36" s="13">
        <v>341621</v>
      </c>
      <c r="R36" s="18">
        <v>60.24</v>
      </c>
      <c r="S36" s="13">
        <v>134371610</v>
      </c>
      <c r="T36" s="13">
        <v>122931500</v>
      </c>
      <c r="U36" s="13">
        <v>11440110</v>
      </c>
      <c r="V36" s="13">
        <v>70792</v>
      </c>
      <c r="W36" s="13">
        <v>11369318</v>
      </c>
      <c r="X36" s="13">
        <v>6678595</v>
      </c>
      <c r="Y36" s="13">
        <v>6501312</v>
      </c>
      <c r="Z36" s="13">
        <f t="shared" si="2"/>
        <v>4761515</v>
      </c>
      <c r="AA36" s="27">
        <f t="shared" si="3"/>
        <v>4868006</v>
      </c>
    </row>
    <row r="37" spans="16:27">
      <c r="P37" s="7" t="s">
        <v>58</v>
      </c>
      <c r="Q37" s="13">
        <v>642907</v>
      </c>
      <c r="R37" s="18">
        <v>85.62</v>
      </c>
      <c r="S37" s="13">
        <v>253140520</v>
      </c>
      <c r="T37" s="13">
        <v>242389403</v>
      </c>
      <c r="U37" s="13">
        <v>10751117</v>
      </c>
      <c r="V37" s="13">
        <v>666170</v>
      </c>
      <c r="W37" s="13">
        <v>10084947</v>
      </c>
      <c r="X37" s="13">
        <v>4916693</v>
      </c>
      <c r="Y37" s="13">
        <v>3698402</v>
      </c>
      <c r="Z37" s="13">
        <f t="shared" si="2"/>
        <v>5834424</v>
      </c>
      <c r="AA37" s="27">
        <f t="shared" si="3"/>
        <v>6386545</v>
      </c>
    </row>
    <row r="38" spans="16:27">
      <c r="P38" s="7" t="s">
        <v>68</v>
      </c>
      <c r="Q38" s="13">
        <v>426468</v>
      </c>
      <c r="R38" s="18">
        <v>114.74</v>
      </c>
      <c r="S38" s="13">
        <v>161481120</v>
      </c>
      <c r="T38" s="13">
        <v>153273328</v>
      </c>
      <c r="U38" s="13">
        <v>8207792</v>
      </c>
      <c r="V38" s="13">
        <v>2715720</v>
      </c>
      <c r="W38" s="13">
        <v>5492072</v>
      </c>
      <c r="X38" s="13">
        <v>7631895</v>
      </c>
      <c r="Y38" s="13">
        <v>5102221</v>
      </c>
      <c r="Z38" s="13">
        <f t="shared" si="2"/>
        <v>575897</v>
      </c>
      <c r="AA38" s="27">
        <f t="shared" si="3"/>
        <v>389851</v>
      </c>
    </row>
    <row r="39" spans="16:27">
      <c r="P39" s="7" t="s">
        <v>70</v>
      </c>
      <c r="Q39" s="13">
        <v>579355</v>
      </c>
      <c r="R39" s="18">
        <v>186.38</v>
      </c>
      <c r="S39" s="13">
        <v>246004247</v>
      </c>
      <c r="T39" s="13">
        <v>236201001</v>
      </c>
      <c r="U39" s="13">
        <v>9803246</v>
      </c>
      <c r="V39" s="13">
        <v>2285151</v>
      </c>
      <c r="W39" s="13">
        <v>7518095</v>
      </c>
      <c r="X39" s="13">
        <v>8025106</v>
      </c>
      <c r="Y39" s="13">
        <v>6151651</v>
      </c>
      <c r="Z39" s="13">
        <f t="shared" si="2"/>
        <v>1778140</v>
      </c>
      <c r="AA39" s="27">
        <f t="shared" si="3"/>
        <v>1366444</v>
      </c>
    </row>
    <row r="40" spans="16:27">
      <c r="P40" s="7" t="s">
        <v>46</v>
      </c>
      <c r="Q40" s="13">
        <v>388078</v>
      </c>
      <c r="R40" s="18">
        <v>100.82</v>
      </c>
      <c r="S40" s="13">
        <v>183681978</v>
      </c>
      <c r="T40" s="13">
        <v>174751661</v>
      </c>
      <c r="U40" s="13">
        <v>8930317</v>
      </c>
      <c r="V40" s="13">
        <v>543772</v>
      </c>
      <c r="W40" s="13">
        <v>8386545</v>
      </c>
      <c r="X40" s="13">
        <v>4667583</v>
      </c>
      <c r="Y40" s="13">
        <v>3181757</v>
      </c>
      <c r="Z40" s="13">
        <f t="shared" si="2"/>
        <v>4262734</v>
      </c>
      <c r="AA40" s="27">
        <f t="shared" si="3"/>
        <v>5204788</v>
      </c>
    </row>
    <row r="41" spans="16:27">
      <c r="P41" s="7" t="s">
        <v>69</v>
      </c>
      <c r="Q41" s="13">
        <v>413938</v>
      </c>
      <c r="R41" s="18">
        <v>1241.7</v>
      </c>
      <c r="S41" s="13">
        <v>198980660</v>
      </c>
      <c r="T41" s="13">
        <v>193502159</v>
      </c>
      <c r="U41" s="13">
        <v>5478501</v>
      </c>
      <c r="V41" s="13">
        <v>2045622</v>
      </c>
      <c r="W41" s="13">
        <v>3432879</v>
      </c>
      <c r="X41" s="13">
        <v>3885246</v>
      </c>
      <c r="Y41" s="13">
        <v>2605173</v>
      </c>
      <c r="Z41" s="13">
        <f t="shared" si="2"/>
        <v>1593255</v>
      </c>
      <c r="AA41" s="27">
        <f t="shared" si="3"/>
        <v>827706</v>
      </c>
    </row>
    <row r="42" spans="16:27">
      <c r="P42" s="7" t="s">
        <v>63</v>
      </c>
      <c r="Q42" s="13">
        <v>463254</v>
      </c>
      <c r="R42" s="18">
        <v>468.79</v>
      </c>
      <c r="S42" s="13">
        <v>221365357</v>
      </c>
      <c r="T42" s="13">
        <v>212893035</v>
      </c>
      <c r="U42" s="13">
        <v>8472322</v>
      </c>
      <c r="V42" s="13">
        <v>3905403</v>
      </c>
      <c r="W42" s="13">
        <v>4566919</v>
      </c>
      <c r="X42" s="13">
        <v>5050093</v>
      </c>
      <c r="Y42" s="13">
        <v>3436646</v>
      </c>
      <c r="Z42" s="13">
        <f t="shared" si="2"/>
        <v>3422229</v>
      </c>
      <c r="AA42" s="27">
        <f t="shared" si="3"/>
        <v>1130273</v>
      </c>
    </row>
    <row r="43" spans="16:27">
      <c r="P43" s="7" t="s">
        <v>71</v>
      </c>
      <c r="Q43" s="13">
        <v>262328</v>
      </c>
      <c r="R43" s="18">
        <v>536.41</v>
      </c>
      <c r="S43" s="13">
        <v>125728159</v>
      </c>
      <c r="T43" s="13">
        <v>121633662</v>
      </c>
      <c r="U43" s="13">
        <v>4094497</v>
      </c>
      <c r="V43" s="13">
        <v>529360</v>
      </c>
      <c r="W43" s="13">
        <v>3565137</v>
      </c>
      <c r="X43" s="13">
        <v>3660076</v>
      </c>
      <c r="Y43" s="13">
        <v>3062234</v>
      </c>
      <c r="Z43" s="13">
        <f t="shared" si="2"/>
        <v>434421</v>
      </c>
      <c r="AA43" s="27">
        <f t="shared" si="3"/>
        <v>502903</v>
      </c>
    </row>
    <row r="44" spans="16:27">
      <c r="P44" s="7" t="s">
        <v>72</v>
      </c>
      <c r="Q44" s="13">
        <v>189591</v>
      </c>
      <c r="R44" s="18">
        <v>212.47</v>
      </c>
      <c r="S44" s="13">
        <v>88111485</v>
      </c>
      <c r="T44" s="13">
        <v>84130075</v>
      </c>
      <c r="U44" s="13">
        <v>3981410</v>
      </c>
      <c r="V44" s="13">
        <v>324676</v>
      </c>
      <c r="W44" s="13">
        <v>3656734</v>
      </c>
      <c r="X44" s="13">
        <v>1583342</v>
      </c>
      <c r="Y44" s="13">
        <v>1496852</v>
      </c>
      <c r="Z44" s="13">
        <f t="shared" si="2"/>
        <v>2398068</v>
      </c>
      <c r="AA44" s="27">
        <f t="shared" si="3"/>
        <v>2159882</v>
      </c>
    </row>
    <row r="45" spans="16:27">
      <c r="P45" s="7" t="s">
        <v>73</v>
      </c>
      <c r="Q45" s="13">
        <v>372760</v>
      </c>
      <c r="R45" s="18">
        <v>834.81</v>
      </c>
      <c r="S45" s="13">
        <v>175991415</v>
      </c>
      <c r="T45" s="13">
        <v>170095758</v>
      </c>
      <c r="U45" s="13">
        <v>5895657</v>
      </c>
      <c r="V45" s="13">
        <v>1864685</v>
      </c>
      <c r="W45" s="13">
        <v>4030972</v>
      </c>
      <c r="X45" s="13">
        <v>5844391</v>
      </c>
      <c r="Y45" s="13">
        <v>4444707</v>
      </c>
      <c r="Z45" s="13">
        <f t="shared" si="2"/>
        <v>51266</v>
      </c>
      <c r="AA45" s="27">
        <f t="shared" si="3"/>
        <v>-413735</v>
      </c>
    </row>
    <row r="46" spans="16:27">
      <c r="P46" s="7" t="s">
        <v>74</v>
      </c>
      <c r="Q46" s="13">
        <v>241145</v>
      </c>
      <c r="R46" s="18">
        <v>978.47</v>
      </c>
      <c r="S46" s="13">
        <v>114029247</v>
      </c>
      <c r="T46" s="13">
        <v>110753869</v>
      </c>
      <c r="U46" s="13">
        <v>3275378</v>
      </c>
      <c r="V46" s="13">
        <v>734824</v>
      </c>
      <c r="W46" s="13">
        <v>2540554</v>
      </c>
      <c r="X46" s="23">
        <v>2652245</v>
      </c>
      <c r="Y46" s="23">
        <v>2575688</v>
      </c>
      <c r="Z46" s="13">
        <f t="shared" si="2"/>
        <v>623133</v>
      </c>
      <c r="AA46" s="27">
        <f t="shared" si="3"/>
        <v>-35134</v>
      </c>
    </row>
    <row r="47" spans="16:27">
      <c r="P47" s="7" t="s">
        <v>75</v>
      </c>
      <c r="Q47" s="13">
        <v>402557</v>
      </c>
      <c r="R47" s="18">
        <v>203.6</v>
      </c>
      <c r="S47" s="13">
        <v>202888103</v>
      </c>
      <c r="T47" s="13">
        <v>193507023</v>
      </c>
      <c r="U47" s="13">
        <v>9381080</v>
      </c>
      <c r="V47" s="13">
        <v>499693</v>
      </c>
      <c r="W47" s="13">
        <v>8881387</v>
      </c>
      <c r="X47" s="13">
        <v>8261536</v>
      </c>
      <c r="Y47" s="13">
        <v>7673384</v>
      </c>
      <c r="Z47" s="13">
        <f t="shared" si="2"/>
        <v>1119544</v>
      </c>
      <c r="AA47" s="27">
        <f t="shared" si="3"/>
        <v>1208003</v>
      </c>
    </row>
    <row r="48" spans="16:27">
      <c r="P48" s="7" t="s">
        <v>76</v>
      </c>
      <c r="Q48" s="13">
        <v>371920</v>
      </c>
      <c r="R48" s="18">
        <v>261.91000000000003</v>
      </c>
      <c r="S48" s="13">
        <v>149342014</v>
      </c>
      <c r="T48" s="13">
        <v>143308125</v>
      </c>
      <c r="U48" s="13">
        <v>6033889</v>
      </c>
      <c r="V48" s="13">
        <v>800406</v>
      </c>
      <c r="W48" s="13">
        <v>5233483</v>
      </c>
      <c r="X48" s="13">
        <v>5211247</v>
      </c>
      <c r="Y48" s="13">
        <v>4758909</v>
      </c>
      <c r="Z48" s="13">
        <f t="shared" si="2"/>
        <v>822642</v>
      </c>
      <c r="AA48" s="27">
        <f t="shared" si="3"/>
        <v>474574</v>
      </c>
    </row>
    <row r="49" spans="16:27">
      <c r="P49" s="7" t="s">
        <v>77</v>
      </c>
      <c r="Q49" s="13">
        <v>384654</v>
      </c>
      <c r="R49" s="18">
        <v>387.2</v>
      </c>
      <c r="S49" s="13">
        <v>149478844</v>
      </c>
      <c r="T49" s="13">
        <v>140818347</v>
      </c>
      <c r="U49" s="13">
        <v>8660497</v>
      </c>
      <c r="V49" s="13">
        <v>1646065</v>
      </c>
      <c r="W49" s="13">
        <v>7014432</v>
      </c>
      <c r="X49" s="13">
        <v>7223753</v>
      </c>
      <c r="Y49" s="13">
        <v>5339272</v>
      </c>
      <c r="Z49" s="13">
        <f t="shared" si="2"/>
        <v>1436744</v>
      </c>
      <c r="AA49" s="27">
        <f t="shared" si="3"/>
        <v>1675160</v>
      </c>
    </row>
    <row r="50" spans="16:27">
      <c r="P50" s="7" t="s">
        <v>78</v>
      </c>
      <c r="Q50" s="13">
        <v>380073</v>
      </c>
      <c r="R50" s="18">
        <v>113.82</v>
      </c>
      <c r="S50" s="13">
        <v>148589155</v>
      </c>
      <c r="T50" s="13">
        <v>141473946</v>
      </c>
      <c r="U50" s="13">
        <v>7115209</v>
      </c>
      <c r="V50" s="13">
        <v>196655</v>
      </c>
      <c r="W50" s="13">
        <v>6918554</v>
      </c>
      <c r="X50" s="23">
        <v>4494906</v>
      </c>
      <c r="Y50" s="23">
        <v>4147916</v>
      </c>
      <c r="Z50" s="13">
        <f t="shared" si="2"/>
        <v>2620303</v>
      </c>
      <c r="AA50" s="27">
        <f t="shared" si="3"/>
        <v>2770638</v>
      </c>
    </row>
    <row r="51" spans="16:27">
      <c r="P51" s="7" t="s">
        <v>79</v>
      </c>
      <c r="Q51" s="13">
        <v>422330</v>
      </c>
      <c r="R51" s="18">
        <v>918.32</v>
      </c>
      <c r="S51" s="13">
        <v>209036181</v>
      </c>
      <c r="T51" s="13">
        <v>194779488</v>
      </c>
      <c r="U51" s="13">
        <v>14256693</v>
      </c>
      <c r="V51" s="13">
        <v>5331946</v>
      </c>
      <c r="W51" s="13">
        <v>8924747</v>
      </c>
      <c r="X51" s="13">
        <v>13869388</v>
      </c>
      <c r="Y51" s="13">
        <v>7405280</v>
      </c>
      <c r="Z51" s="13">
        <f t="shared" si="2"/>
        <v>387305</v>
      </c>
      <c r="AA51" s="27">
        <f t="shared" si="3"/>
        <v>1519467</v>
      </c>
    </row>
    <row r="52" spans="16:27">
      <c r="P52" s="7" t="s">
        <v>80</v>
      </c>
      <c r="Q52" s="13">
        <v>345070</v>
      </c>
      <c r="R52" s="18">
        <v>464.51</v>
      </c>
      <c r="S52" s="13">
        <v>148846482</v>
      </c>
      <c r="T52" s="13">
        <v>143997264</v>
      </c>
      <c r="U52" s="13">
        <v>4849218</v>
      </c>
      <c r="V52" s="13">
        <v>212241</v>
      </c>
      <c r="W52" s="13">
        <v>4636977</v>
      </c>
      <c r="X52" s="13">
        <v>3543812</v>
      </c>
      <c r="Y52" s="13">
        <v>3286305</v>
      </c>
      <c r="Z52" s="13">
        <f t="shared" si="2"/>
        <v>1305406</v>
      </c>
      <c r="AA52" s="27">
        <f t="shared" si="3"/>
        <v>1350672</v>
      </c>
    </row>
    <row r="53" spans="16:27">
      <c r="P53" s="7" t="s">
        <v>81</v>
      </c>
      <c r="Q53" s="13">
        <v>401558</v>
      </c>
      <c r="R53" s="18">
        <v>36.39</v>
      </c>
      <c r="S53" s="13">
        <v>182548599</v>
      </c>
      <c r="T53" s="13">
        <v>176619691</v>
      </c>
      <c r="U53" s="13">
        <v>5928908</v>
      </c>
      <c r="V53" s="13">
        <v>402821</v>
      </c>
      <c r="W53" s="13">
        <v>5526087</v>
      </c>
      <c r="X53" s="13">
        <v>5153072</v>
      </c>
      <c r="Y53" s="13">
        <v>3803363</v>
      </c>
      <c r="Z53" s="13">
        <f t="shared" si="2"/>
        <v>775836</v>
      </c>
      <c r="AA53" s="27">
        <f t="shared" si="3"/>
        <v>1722724</v>
      </c>
    </row>
    <row r="54" spans="16:27">
      <c r="P54" s="7" t="s">
        <v>82</v>
      </c>
      <c r="Q54" s="13">
        <v>385567</v>
      </c>
      <c r="R54" s="18">
        <v>36.090000000000003</v>
      </c>
      <c r="S54" s="13">
        <v>154367159</v>
      </c>
      <c r="T54" s="13">
        <v>151237056</v>
      </c>
      <c r="U54" s="13">
        <v>3130103</v>
      </c>
      <c r="V54" s="13">
        <v>516460</v>
      </c>
      <c r="W54" s="13">
        <v>2613643</v>
      </c>
      <c r="X54" s="13">
        <v>1323000</v>
      </c>
      <c r="Y54" s="13">
        <v>434904</v>
      </c>
      <c r="Z54" s="13">
        <f t="shared" si="2"/>
        <v>1807103</v>
      </c>
      <c r="AA54" s="27">
        <f t="shared" si="3"/>
        <v>2178739</v>
      </c>
    </row>
    <row r="55" spans="16:27">
      <c r="P55" s="7" t="s">
        <v>84</v>
      </c>
      <c r="Q55" s="13">
        <v>352698</v>
      </c>
      <c r="R55" s="18">
        <v>105.29</v>
      </c>
      <c r="S55" s="13">
        <v>150325713</v>
      </c>
      <c r="T55" s="13">
        <v>145995891</v>
      </c>
      <c r="U55" s="13">
        <v>4329822</v>
      </c>
      <c r="V55" s="13">
        <v>1755185</v>
      </c>
      <c r="W55" s="13">
        <v>2574637</v>
      </c>
      <c r="X55" s="13">
        <v>5227301</v>
      </c>
      <c r="Y55" s="13">
        <v>620038</v>
      </c>
      <c r="Z55" s="13">
        <f t="shared" si="2"/>
        <v>-897479</v>
      </c>
      <c r="AA55" s="27">
        <f t="shared" si="3"/>
        <v>1954599</v>
      </c>
    </row>
    <row r="56" spans="16:27">
      <c r="P56" s="7" t="s">
        <v>30</v>
      </c>
      <c r="Q56" s="13">
        <v>397289</v>
      </c>
      <c r="R56" s="18">
        <v>65.12</v>
      </c>
      <c r="S56" s="13">
        <v>166805294</v>
      </c>
      <c r="T56" s="13">
        <v>162745824</v>
      </c>
      <c r="U56" s="13">
        <v>4059470</v>
      </c>
      <c r="V56" s="13">
        <v>1601894</v>
      </c>
      <c r="W56" s="13">
        <v>2457576</v>
      </c>
      <c r="X56" s="13">
        <v>3495837</v>
      </c>
      <c r="Y56" s="13">
        <v>1693675</v>
      </c>
      <c r="Z56" s="13">
        <f t="shared" si="2"/>
        <v>563633</v>
      </c>
      <c r="AA56" s="27">
        <f t="shared" si="3"/>
        <v>763901</v>
      </c>
    </row>
    <row r="57" spans="16:27">
      <c r="P57" s="7" t="s">
        <v>83</v>
      </c>
      <c r="Q57" s="13">
        <v>264642</v>
      </c>
      <c r="R57" s="18">
        <v>41.72</v>
      </c>
      <c r="S57" s="13">
        <v>122733969</v>
      </c>
      <c r="T57" s="13">
        <v>121856292</v>
      </c>
      <c r="U57" s="13">
        <v>877677</v>
      </c>
      <c r="V57" s="13">
        <v>327826</v>
      </c>
      <c r="W57" s="13">
        <v>549851</v>
      </c>
      <c r="X57" s="13">
        <v>800643</v>
      </c>
      <c r="Y57" s="13">
        <v>416896</v>
      </c>
      <c r="Z57" s="13">
        <f t="shared" si="2"/>
        <v>77034</v>
      </c>
      <c r="AA57" s="27">
        <f t="shared" si="3"/>
        <v>132955</v>
      </c>
    </row>
    <row r="58" spans="16:27">
      <c r="P58" s="7" t="s">
        <v>34</v>
      </c>
      <c r="Q58" s="13">
        <v>229733</v>
      </c>
      <c r="R58" s="18">
        <v>24.7</v>
      </c>
      <c r="S58" s="13">
        <v>104492094</v>
      </c>
      <c r="T58" s="13">
        <v>103209266</v>
      </c>
      <c r="U58" s="13">
        <v>1282828</v>
      </c>
      <c r="V58" s="13">
        <v>148103</v>
      </c>
      <c r="W58" s="13">
        <v>1134725</v>
      </c>
      <c r="X58" s="13">
        <v>1794855</v>
      </c>
      <c r="Y58" s="13">
        <v>1712887</v>
      </c>
      <c r="Z58" s="13">
        <f t="shared" si="2"/>
        <v>-512027</v>
      </c>
      <c r="AA58" s="27">
        <f t="shared" si="3"/>
        <v>-578162</v>
      </c>
    </row>
    <row r="59" spans="16:27">
      <c r="P59" s="7" t="s">
        <v>85</v>
      </c>
      <c r="Q59" s="13">
        <v>493940</v>
      </c>
      <c r="R59" s="18">
        <v>61.78</v>
      </c>
      <c r="S59" s="13">
        <v>233182226</v>
      </c>
      <c r="T59" s="13">
        <v>229635436</v>
      </c>
      <c r="U59" s="13">
        <v>3546790</v>
      </c>
      <c r="V59" s="13">
        <v>254745</v>
      </c>
      <c r="W59" s="13">
        <v>3292045</v>
      </c>
      <c r="X59" s="13">
        <v>3576592</v>
      </c>
      <c r="Y59" s="13">
        <v>3193388</v>
      </c>
      <c r="Z59" s="13">
        <f t="shared" si="2"/>
        <v>-29802</v>
      </c>
      <c r="AA59" s="27">
        <f t="shared" si="3"/>
        <v>98657</v>
      </c>
    </row>
    <row r="60" spans="16:27">
      <c r="P60" s="7" t="s">
        <v>86</v>
      </c>
      <c r="Q60" s="13">
        <v>530495</v>
      </c>
      <c r="R60" s="18">
        <v>534.55999999999995</v>
      </c>
      <c r="S60" s="13">
        <v>242696192</v>
      </c>
      <c r="T60" s="13">
        <v>233327010</v>
      </c>
      <c r="U60" s="13">
        <v>9369182</v>
      </c>
      <c r="V60" s="13">
        <v>3873153</v>
      </c>
      <c r="W60" s="13">
        <v>5496029</v>
      </c>
      <c r="X60" s="13">
        <v>10320276</v>
      </c>
      <c r="Y60" s="13">
        <v>4855841</v>
      </c>
      <c r="Z60" s="13">
        <f t="shared" si="2"/>
        <v>-951094</v>
      </c>
      <c r="AA60" s="27">
        <f t="shared" si="3"/>
        <v>640188</v>
      </c>
    </row>
    <row r="61" spans="16:27">
      <c r="P61" s="7" t="s">
        <v>87</v>
      </c>
      <c r="Q61" s="13">
        <v>459593</v>
      </c>
      <c r="R61" s="18">
        <v>50.71</v>
      </c>
      <c r="S61" s="13">
        <v>230541291</v>
      </c>
      <c r="T61" s="13">
        <v>227038270</v>
      </c>
      <c r="U61" s="13">
        <v>3503021</v>
      </c>
      <c r="V61" s="13">
        <v>643736</v>
      </c>
      <c r="W61" s="13">
        <v>2859285</v>
      </c>
      <c r="X61" s="13">
        <v>1773783</v>
      </c>
      <c r="Y61" s="13">
        <v>457738</v>
      </c>
      <c r="Z61" s="13">
        <f t="shared" si="2"/>
        <v>1729238</v>
      </c>
      <c r="AA61" s="27">
        <f t="shared" si="3"/>
        <v>2401547</v>
      </c>
    </row>
    <row r="62" spans="16:27">
      <c r="P62" s="7" t="s">
        <v>88</v>
      </c>
      <c r="Q62" s="13">
        <v>303601</v>
      </c>
      <c r="R62" s="18">
        <v>49.42</v>
      </c>
      <c r="S62" s="13">
        <v>130967862</v>
      </c>
      <c r="T62" s="13">
        <v>128443773</v>
      </c>
      <c r="U62" s="13">
        <v>2524089</v>
      </c>
      <c r="V62" s="13">
        <v>930761</v>
      </c>
      <c r="W62" s="13">
        <v>1593328</v>
      </c>
      <c r="X62" s="13">
        <v>2264366</v>
      </c>
      <c r="Y62" s="13">
        <v>2025632</v>
      </c>
      <c r="Z62" s="13">
        <f t="shared" si="2"/>
        <v>259723</v>
      </c>
      <c r="AA62" s="27">
        <f t="shared" si="3"/>
        <v>-432304</v>
      </c>
    </row>
    <row r="63" spans="16:27">
      <c r="P63" s="7" t="s">
        <v>53</v>
      </c>
      <c r="Q63" s="13">
        <v>485587</v>
      </c>
      <c r="R63" s="18">
        <v>99.96</v>
      </c>
      <c r="S63" s="13">
        <v>210263509</v>
      </c>
      <c r="T63" s="13">
        <v>204699404</v>
      </c>
      <c r="U63" s="13">
        <v>5564105</v>
      </c>
      <c r="V63" s="13">
        <v>301612</v>
      </c>
      <c r="W63" s="13">
        <v>5262493</v>
      </c>
      <c r="X63" s="13">
        <v>5069283</v>
      </c>
      <c r="Y63" s="13">
        <v>4748536</v>
      </c>
      <c r="Z63" s="13">
        <f t="shared" si="2"/>
        <v>494822</v>
      </c>
      <c r="AA63" s="27">
        <f t="shared" si="3"/>
        <v>513957</v>
      </c>
    </row>
    <row r="64" spans="16:27">
      <c r="P64" s="7" t="s">
        <v>89</v>
      </c>
      <c r="Q64" s="13">
        <v>354630</v>
      </c>
      <c r="R64" s="18">
        <v>276.94</v>
      </c>
      <c r="S64" s="13">
        <v>158144190</v>
      </c>
      <c r="T64" s="13">
        <v>151594071</v>
      </c>
      <c r="U64" s="13">
        <v>6550119</v>
      </c>
      <c r="V64" s="13">
        <v>1050123</v>
      </c>
      <c r="W64" s="13">
        <v>5499996</v>
      </c>
      <c r="X64" s="13">
        <v>2613126</v>
      </c>
      <c r="Y64" s="13">
        <v>2290796</v>
      </c>
      <c r="Z64" s="13">
        <f t="shared" si="2"/>
        <v>3936993</v>
      </c>
      <c r="AA64" s="27">
        <f t="shared" si="3"/>
        <v>3209200</v>
      </c>
    </row>
    <row r="65" spans="16:27">
      <c r="P65" s="7" t="s">
        <v>90</v>
      </c>
      <c r="Q65" s="13">
        <v>356729</v>
      </c>
      <c r="R65" s="18">
        <v>208.85</v>
      </c>
      <c r="S65" s="13">
        <v>175561963</v>
      </c>
      <c r="T65" s="13">
        <v>169535769</v>
      </c>
      <c r="U65" s="13">
        <v>6026194</v>
      </c>
      <c r="V65" s="13">
        <v>3607348</v>
      </c>
      <c r="W65" s="13">
        <v>2418846</v>
      </c>
      <c r="X65" s="13">
        <v>1822694</v>
      </c>
      <c r="Y65" s="13">
        <v>1425343</v>
      </c>
      <c r="Z65" s="13">
        <f t="shared" si="2"/>
        <v>4203500</v>
      </c>
      <c r="AA65" s="27">
        <f t="shared" si="3"/>
        <v>993503</v>
      </c>
    </row>
    <row r="66" spans="16:27">
      <c r="P66" s="7" t="s">
        <v>91</v>
      </c>
      <c r="Q66" s="13">
        <v>188465</v>
      </c>
      <c r="R66" s="18">
        <v>765.31</v>
      </c>
      <c r="S66" s="13">
        <v>124172132</v>
      </c>
      <c r="T66" s="13">
        <v>120402245</v>
      </c>
      <c r="U66" s="13">
        <v>3769887</v>
      </c>
      <c r="V66" s="13">
        <v>702994</v>
      </c>
      <c r="W66" s="13">
        <v>3066893</v>
      </c>
      <c r="X66" s="13">
        <v>2734744</v>
      </c>
      <c r="Y66" s="13">
        <v>2119663</v>
      </c>
      <c r="Z66" s="13">
        <f t="shared" si="2"/>
        <v>1035143</v>
      </c>
      <c r="AA66" s="27">
        <f t="shared" si="3"/>
        <v>947230</v>
      </c>
    </row>
    <row r="67" spans="16:27">
      <c r="P67" s="7" t="s">
        <v>92</v>
      </c>
      <c r="Q67" s="13">
        <v>203616</v>
      </c>
      <c r="R67" s="18">
        <v>572.99</v>
      </c>
      <c r="S67" s="13">
        <v>111124775</v>
      </c>
      <c r="T67" s="13">
        <v>107859245</v>
      </c>
      <c r="U67" s="13">
        <v>3265530</v>
      </c>
      <c r="V67" s="13">
        <v>720485</v>
      </c>
      <c r="W67" s="13">
        <v>2545045</v>
      </c>
      <c r="X67" s="13">
        <v>3036902</v>
      </c>
      <c r="Y67" s="13">
        <v>2675728</v>
      </c>
      <c r="Z67" s="13">
        <f t="shared" si="2"/>
        <v>228628</v>
      </c>
      <c r="AA67" s="27">
        <f t="shared" si="3"/>
        <v>-130683</v>
      </c>
    </row>
    <row r="68" spans="16:27">
      <c r="P68" s="7" t="s">
        <v>4</v>
      </c>
      <c r="Q68" s="13">
        <v>474592</v>
      </c>
      <c r="R68" s="18">
        <v>355.63</v>
      </c>
      <c r="S68" s="13">
        <v>226103905</v>
      </c>
      <c r="T68" s="13">
        <v>215647884</v>
      </c>
      <c r="U68" s="13">
        <v>10456021</v>
      </c>
      <c r="V68" s="13">
        <v>1040490</v>
      </c>
      <c r="W68" s="13">
        <v>9415531</v>
      </c>
      <c r="X68" s="13">
        <v>8532835</v>
      </c>
      <c r="Y68" s="13">
        <v>7422373</v>
      </c>
      <c r="Z68" s="13">
        <f t="shared" si="2"/>
        <v>1923186</v>
      </c>
      <c r="AA68" s="27">
        <f t="shared" si="3"/>
        <v>1993158</v>
      </c>
    </row>
    <row r="69" spans="16:27">
      <c r="P69" s="7" t="s">
        <v>93</v>
      </c>
      <c r="Q69" s="13">
        <v>214592</v>
      </c>
      <c r="R69" s="18">
        <v>352.83</v>
      </c>
      <c r="S69" s="13">
        <v>113276304</v>
      </c>
      <c r="T69" s="13">
        <v>107830324</v>
      </c>
      <c r="U69" s="13">
        <v>5445980</v>
      </c>
      <c r="V69" s="13">
        <v>975344</v>
      </c>
      <c r="W69" s="13">
        <v>4470636</v>
      </c>
      <c r="X69" s="13">
        <v>3149439</v>
      </c>
      <c r="Y69" s="13">
        <v>2485875</v>
      </c>
      <c r="Z69" s="13">
        <f t="shared" si="2"/>
        <v>2296541</v>
      </c>
      <c r="AA69" s="27">
        <f t="shared" si="3"/>
        <v>1984761</v>
      </c>
    </row>
    <row r="70" spans="16:27">
      <c r="P70" s="7" t="s">
        <v>95</v>
      </c>
      <c r="Q70" s="13">
        <v>460930</v>
      </c>
      <c r="R70" s="18">
        <v>517.72</v>
      </c>
      <c r="S70" s="13">
        <v>211359604</v>
      </c>
      <c r="T70" s="13">
        <v>203252941</v>
      </c>
      <c r="U70" s="13">
        <v>8106663</v>
      </c>
      <c r="V70" s="13">
        <v>2927318</v>
      </c>
      <c r="W70" s="13">
        <v>5179345</v>
      </c>
      <c r="X70" s="13">
        <v>6099158</v>
      </c>
      <c r="Y70" s="13">
        <v>3373152</v>
      </c>
      <c r="Z70" s="13">
        <f t="shared" si="2"/>
        <v>2007505</v>
      </c>
      <c r="AA70" s="27">
        <f t="shared" si="3"/>
        <v>1806193</v>
      </c>
    </row>
    <row r="71" spans="16:27">
      <c r="P71" s="7" t="s">
        <v>96</v>
      </c>
      <c r="Q71" s="13">
        <v>255051</v>
      </c>
      <c r="R71" s="18">
        <v>716.1</v>
      </c>
      <c r="S71" s="13">
        <v>134443855</v>
      </c>
      <c r="T71" s="13">
        <v>129605584</v>
      </c>
      <c r="U71" s="13">
        <v>4838271</v>
      </c>
      <c r="V71" s="13">
        <v>443932</v>
      </c>
      <c r="W71" s="13">
        <v>4394339</v>
      </c>
      <c r="X71" s="13">
        <v>3083132</v>
      </c>
      <c r="Y71" s="13">
        <v>2536050</v>
      </c>
      <c r="Z71" s="13">
        <f t="shared" si="2"/>
        <v>1755139</v>
      </c>
      <c r="AA71" s="27">
        <f t="shared" si="3"/>
        <v>1858289</v>
      </c>
    </row>
    <row r="72" spans="16:27">
      <c r="P72" s="7" t="s">
        <v>12</v>
      </c>
      <c r="Q72" s="13">
        <v>417496</v>
      </c>
      <c r="R72" s="18">
        <v>375.54</v>
      </c>
      <c r="S72" s="13">
        <v>187318575</v>
      </c>
      <c r="T72" s="13">
        <v>182753513</v>
      </c>
      <c r="U72" s="13">
        <v>4565062</v>
      </c>
      <c r="V72" s="13">
        <v>767695</v>
      </c>
      <c r="W72" s="13">
        <v>3797367</v>
      </c>
      <c r="X72" s="13">
        <v>4474554</v>
      </c>
      <c r="Y72" s="13">
        <v>3063193</v>
      </c>
      <c r="Z72" s="13">
        <f t="shared" si="2"/>
        <v>90508</v>
      </c>
      <c r="AA72" s="27">
        <f t="shared" si="3"/>
        <v>734174</v>
      </c>
    </row>
    <row r="73" spans="16:27">
      <c r="P73" s="7" t="s">
        <v>97</v>
      </c>
      <c r="Q73" s="13">
        <v>511192</v>
      </c>
      <c r="R73" s="18">
        <v>429.35</v>
      </c>
      <c r="S73" s="13">
        <v>231637722</v>
      </c>
      <c r="T73" s="13">
        <v>226541635</v>
      </c>
      <c r="U73" s="13">
        <v>5096087</v>
      </c>
      <c r="V73" s="13">
        <v>1545814</v>
      </c>
      <c r="W73" s="13">
        <v>3550273</v>
      </c>
      <c r="X73" s="13">
        <v>4276453</v>
      </c>
      <c r="Y73" s="13">
        <v>2888551</v>
      </c>
      <c r="Z73" s="13">
        <f t="shared" si="2"/>
        <v>819634</v>
      </c>
      <c r="AA73" s="27">
        <f t="shared" si="3"/>
        <v>661722</v>
      </c>
    </row>
    <row r="74" spans="16:27">
      <c r="P74" s="7" t="s">
        <v>98</v>
      </c>
      <c r="Q74" s="13">
        <v>326545</v>
      </c>
      <c r="R74" s="18">
        <v>309</v>
      </c>
      <c r="S74" s="13">
        <v>168628997</v>
      </c>
      <c r="T74" s="13">
        <v>161151284</v>
      </c>
      <c r="U74" s="13">
        <v>7477713</v>
      </c>
      <c r="V74" s="13">
        <v>2590930</v>
      </c>
      <c r="W74" s="13">
        <v>4886783</v>
      </c>
      <c r="X74" s="13">
        <v>1734932</v>
      </c>
      <c r="Y74" s="13">
        <v>545146</v>
      </c>
      <c r="Z74" s="13">
        <f t="shared" si="2"/>
        <v>5742781</v>
      </c>
      <c r="AA74" s="27">
        <f t="shared" si="3"/>
        <v>4341637</v>
      </c>
    </row>
    <row r="75" spans="16:27">
      <c r="P75" s="7" t="s">
        <v>99</v>
      </c>
      <c r="Q75" s="13">
        <v>303316</v>
      </c>
      <c r="R75" s="18">
        <v>229.96</v>
      </c>
      <c r="S75" s="13">
        <v>158053036</v>
      </c>
      <c r="T75" s="13">
        <v>156685656</v>
      </c>
      <c r="U75" s="13">
        <v>1367380</v>
      </c>
      <c r="V75" s="13">
        <v>371734</v>
      </c>
      <c r="W75" s="13">
        <v>995646</v>
      </c>
      <c r="X75" s="13">
        <v>1580441</v>
      </c>
      <c r="Y75" s="13">
        <v>989152</v>
      </c>
      <c r="Z75" s="13">
        <f t="shared" si="2"/>
        <v>-213061</v>
      </c>
      <c r="AA75" s="27">
        <f t="shared" si="3"/>
        <v>6494</v>
      </c>
    </row>
    <row r="76" spans="16:27">
      <c r="P76" s="7" t="s">
        <v>66</v>
      </c>
      <c r="Q76" s="13">
        <v>409118</v>
      </c>
      <c r="R76" s="18">
        <v>405.86</v>
      </c>
      <c r="S76" s="13">
        <v>262301512</v>
      </c>
      <c r="T76" s="13">
        <v>255100662</v>
      </c>
      <c r="U76" s="13">
        <v>7200850</v>
      </c>
      <c r="V76" s="13">
        <v>4295875</v>
      </c>
      <c r="W76" s="13">
        <v>2904975</v>
      </c>
      <c r="X76" s="13">
        <v>5501762</v>
      </c>
      <c r="Y76" s="13">
        <v>2749005</v>
      </c>
      <c r="Z76" s="13">
        <f t="shared" si="2"/>
        <v>1699088</v>
      </c>
      <c r="AA76" s="27">
        <f t="shared" si="3"/>
        <v>155970</v>
      </c>
    </row>
    <row r="77" spans="16:27">
      <c r="P77" s="7" t="s">
        <v>94</v>
      </c>
      <c r="Q77" s="13">
        <v>243223</v>
      </c>
      <c r="R77" s="18">
        <v>426.01</v>
      </c>
      <c r="S77" s="13">
        <v>144680447</v>
      </c>
      <c r="T77" s="13">
        <v>138657544</v>
      </c>
      <c r="U77" s="13">
        <v>6022903</v>
      </c>
      <c r="V77" s="13">
        <v>1396820</v>
      </c>
      <c r="W77" s="13">
        <v>4626083</v>
      </c>
      <c r="X77" s="13">
        <v>5705668</v>
      </c>
      <c r="Y77" s="13">
        <v>4631981</v>
      </c>
      <c r="Z77" s="13">
        <f t="shared" si="2"/>
        <v>317235</v>
      </c>
      <c r="AA77" s="27">
        <f t="shared" si="3"/>
        <v>-5898</v>
      </c>
    </row>
    <row r="78" spans="16:27">
      <c r="P78" s="7" t="s">
        <v>100</v>
      </c>
      <c r="Q78" s="13">
        <v>475614</v>
      </c>
      <c r="R78" s="18">
        <v>502.39</v>
      </c>
      <c r="S78" s="13">
        <v>211871280</v>
      </c>
      <c r="T78" s="13">
        <v>204473548</v>
      </c>
      <c r="U78" s="13">
        <v>7397732</v>
      </c>
      <c r="V78" s="13">
        <v>794836</v>
      </c>
      <c r="W78" s="13">
        <v>6602896</v>
      </c>
      <c r="X78" s="13">
        <v>3740120</v>
      </c>
      <c r="Y78" s="13">
        <v>2995959</v>
      </c>
      <c r="Z78" s="13">
        <f t="shared" si="2"/>
        <v>3657612</v>
      </c>
      <c r="AA78" s="27">
        <f t="shared" si="3"/>
        <v>3606937</v>
      </c>
    </row>
    <row r="79" spans="16:27">
      <c r="P79" s="7" t="s">
        <v>101</v>
      </c>
      <c r="Q79" s="13">
        <v>401339</v>
      </c>
      <c r="R79" s="18">
        <v>643.54</v>
      </c>
      <c r="S79" s="13">
        <v>209007439</v>
      </c>
      <c r="T79" s="13">
        <v>198063169</v>
      </c>
      <c r="U79" s="13">
        <v>10944270</v>
      </c>
      <c r="V79" s="13">
        <v>6075601</v>
      </c>
      <c r="W79" s="13">
        <v>4868669</v>
      </c>
      <c r="X79" s="13">
        <v>6131067</v>
      </c>
      <c r="Y79" s="13">
        <v>3172896</v>
      </c>
      <c r="Z79" s="13">
        <f t="shared" si="2"/>
        <v>4813203</v>
      </c>
      <c r="AA79" s="27">
        <f t="shared" si="3"/>
        <v>1695773</v>
      </c>
    </row>
    <row r="80" spans="16:27">
      <c r="P80" s="7" t="s">
        <v>102</v>
      </c>
      <c r="Q80" s="13">
        <v>593128</v>
      </c>
      <c r="R80" s="18">
        <v>547.61</v>
      </c>
      <c r="S80" s="13">
        <v>305428183</v>
      </c>
      <c r="T80" s="13">
        <v>294612280</v>
      </c>
      <c r="U80" s="13">
        <v>10815903</v>
      </c>
      <c r="V80" s="13">
        <v>1636080</v>
      </c>
      <c r="W80" s="13">
        <v>9179823</v>
      </c>
      <c r="X80" s="13">
        <v>5877153</v>
      </c>
      <c r="Y80" s="13">
        <v>4509005</v>
      </c>
      <c r="Z80" s="13">
        <f t="shared" si="2"/>
        <v>4938750</v>
      </c>
      <c r="AA80" s="27">
        <f t="shared" si="3"/>
        <v>4670818</v>
      </c>
    </row>
    <row r="81" spans="16:27">
      <c r="P81" s="7" t="s">
        <v>103</v>
      </c>
      <c r="Q81" s="13">
        <v>317625</v>
      </c>
      <c r="R81" s="18">
        <v>41.42</v>
      </c>
      <c r="S81" s="13">
        <v>182556310</v>
      </c>
      <c r="T81" s="13">
        <v>171159091</v>
      </c>
      <c r="U81" s="13">
        <v>11397219</v>
      </c>
      <c r="V81" s="13">
        <v>4918963</v>
      </c>
      <c r="W81" s="13">
        <v>6478256</v>
      </c>
      <c r="X81" s="13">
        <v>8941693</v>
      </c>
      <c r="Y81" s="13">
        <v>8085040</v>
      </c>
      <c r="Z81" s="13">
        <f t="shared" si="2"/>
        <v>2455526</v>
      </c>
      <c r="AA81" s="27">
        <f t="shared" si="3"/>
        <v>-1606784</v>
      </c>
    </row>
    <row r="82" spans="16:27">
      <c r="P82" s="8"/>
      <c r="Q82" s="12"/>
      <c r="R82" s="17"/>
      <c r="S82" s="12"/>
      <c r="T82" s="12"/>
      <c r="U82" s="12"/>
      <c r="V82" s="12"/>
      <c r="W82" s="12"/>
      <c r="X82" s="12"/>
      <c r="Y82" s="12"/>
      <c r="Z82" s="12"/>
      <c r="AA82" s="28"/>
    </row>
    <row r="83" spans="16:27">
      <c r="P83" s="1" t="s">
        <v>36</v>
      </c>
    </row>
    <row r="84" spans="16:27">
      <c r="Z84" s="25"/>
      <c r="AA84" s="25"/>
    </row>
  </sheetData>
  <phoneticPr fontId="1"/>
  <pageMargins left="0.39370078740157483" right="0.39370078740157483" top="1.1811023622047245" bottom="0.59055118110236227" header="0.51181102362204722" footer="0.51181102362204722"/>
  <pageSetup paperSize="9" scale="57" fitToWidth="1" fitToHeight="1" orientation="landscape" usePrinterDefaults="1" horizontalDpi="65532" r:id="rId1"/>
  <headerFooter alignWithMargins="0">
    <oddHeader>&amp;C&amp;F</oddHeader>
    <oddFooter>&amp;C&amp;P／&amp;N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AFAHO13H0100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2016-04-05T00:52:05Z</dcterms:created>
  <dcterms:modified xsi:type="dcterms:W3CDTF">2023-08-28T00:40:02Z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2023-08-28T00:40:02Z</vt:filetime>
  </property>
</Properties>
</file>